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enikas\Desktop\Contracts from when drive wasn't found\"/>
    </mc:Choice>
  </mc:AlternateContent>
  <xr:revisionPtr revIDLastSave="0" documentId="8_{E83ECF5D-977A-4F32-8618-607A78E3C043}" xr6:coauthVersionLast="47" xr6:coauthVersionMax="47" xr10:uidLastSave="{00000000-0000-0000-0000-000000000000}"/>
  <bookViews>
    <workbookView xWindow="-110" yWindow="-110" windowWidth="19420" windowHeight="10560" firstSheet="4" activeTab="4" xr2:uid="{AFAA06EC-C6BE-4622-8DBF-1220B71BD339}"/>
  </bookViews>
  <sheets>
    <sheet name="Equipment Summary" sheetId="1" r:id="rId1"/>
    <sheet name="Farmington" sheetId="2" r:id="rId2"/>
    <sheet name="Machias" sheetId="3" r:id="rId3"/>
    <sheet name="Fort Kent" sheetId="4" r:id="rId4"/>
    <sheet name="Orono" sheetId="5" r:id="rId5"/>
    <sheet name="Sheet1" sheetId="8" r:id="rId6"/>
    <sheet name="Presque Isle" sheetId="6" r:id="rId7"/>
    <sheet name="Southern Maine" sheetId="7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E10" i="1"/>
  <c r="C10" i="1"/>
  <c r="F4" i="1"/>
  <c r="F5" i="1"/>
  <c r="F6" i="1"/>
  <c r="F7" i="1"/>
  <c r="F8" i="1"/>
  <c r="F9" i="1"/>
  <c r="D21" i="2"/>
  <c r="E21" i="2"/>
  <c r="C21" i="2"/>
  <c r="D7" i="3"/>
  <c r="E7" i="3"/>
  <c r="C7" i="3"/>
  <c r="D9" i="4"/>
  <c r="E9" i="4"/>
  <c r="C9" i="4"/>
  <c r="D19" i="7"/>
  <c r="E19" i="7"/>
  <c r="C19" i="7"/>
  <c r="D11" i="6"/>
  <c r="E11" i="6"/>
  <c r="C11" i="6"/>
  <c r="E34" i="5"/>
  <c r="D34" i="5"/>
  <c r="C34" i="5"/>
  <c r="F10" i="1" l="1"/>
</calcChain>
</file>

<file path=xl/sharedStrings.xml><?xml version="1.0" encoding="utf-8"?>
<sst xmlns="http://schemas.openxmlformats.org/spreadsheetml/2006/main" count="153" uniqueCount="118">
  <si>
    <t xml:space="preserve">University of Maine Campus </t>
  </si>
  <si>
    <t>Laundry Equipment Summary</t>
  </si>
  <si>
    <t>Campus</t>
  </si>
  <si>
    <t>Account #</t>
  </si>
  <si>
    <t>Washers</t>
  </si>
  <si>
    <t>Dryers</t>
  </si>
  <si>
    <t>Other Eqpt</t>
  </si>
  <si>
    <t>Total Washers &amp; Dryers</t>
  </si>
  <si>
    <t># Laundry Rooms</t>
  </si>
  <si>
    <t>Farmington</t>
  </si>
  <si>
    <t>122-0298</t>
  </si>
  <si>
    <t>14 Rooms</t>
  </si>
  <si>
    <t>Machias</t>
  </si>
  <si>
    <t>122-0181</t>
  </si>
  <si>
    <t>3 Rooms</t>
  </si>
  <si>
    <t>Fort Kent</t>
  </si>
  <si>
    <t>122-0512</t>
  </si>
  <si>
    <t>5 Rooms</t>
  </si>
  <si>
    <t>Orono</t>
  </si>
  <si>
    <t>122-0045</t>
  </si>
  <si>
    <t>30 Rooms</t>
  </si>
  <si>
    <t>Presque Isle</t>
  </si>
  <si>
    <t>122-0078</t>
  </si>
  <si>
    <t>7 Rooms</t>
  </si>
  <si>
    <t>Southern Maine</t>
  </si>
  <si>
    <t>122-0030</t>
  </si>
  <si>
    <t>11 Rooms</t>
  </si>
  <si>
    <t>70 Rooms</t>
  </si>
  <si>
    <t>01/31/23  15:04:37  ---------  B U I L D I N G   L I S T I N G  ---------     PAGE    1</t>
  </si>
  <si>
    <t>Location</t>
  </si>
  <si>
    <t>Bld</t>
  </si>
  <si>
    <t>#Wshrs</t>
  </si>
  <si>
    <t>#Dryers</t>
  </si>
  <si>
    <t>#Other</t>
  </si>
  <si>
    <t>Building Name</t>
  </si>
  <si>
    <t>BLACK HALL-FL 2</t>
  </si>
  <si>
    <t>BLACK HALL-FL 3</t>
  </si>
  <si>
    <t>BLACK HALL-FL 4</t>
  </si>
  <si>
    <t>BLACK HALL-FL 5</t>
  </si>
  <si>
    <t>DAKIN HALL</t>
  </si>
  <si>
    <t>LOCKWOOD HALL-BASEMENT</t>
  </si>
  <si>
    <t>MALLET HALL</t>
  </si>
  <si>
    <t>MALLET HALL-FL 2</t>
  </si>
  <si>
    <t>PURINGTON HALL</t>
  </si>
  <si>
    <t>SCOTT HALL NORTH</t>
  </si>
  <si>
    <t>SCOTT HALL SOUTH</t>
  </si>
  <si>
    <t>SCOTT HALL WEST</t>
  </si>
  <si>
    <t>SCOTT HALL WEST-TOP FL</t>
  </si>
  <si>
    <t>STONE HALL</t>
  </si>
  <si>
    <t>STUDENT CENTER-RM 15</t>
  </si>
  <si>
    <t>STUDENT CENTER-RM 16</t>
  </si>
  <si>
    <t>LOCKWOOD HALL-FL 1</t>
  </si>
  <si>
    <t>14 Rooms - 82 Machines</t>
  </si>
  <si>
    <t>DORWOOD HALL-UPPER</t>
  </si>
  <si>
    <t>DORWOOD HALL-LOWER</t>
  </si>
  <si>
    <t>SENNETT HALL-LOWER</t>
  </si>
  <si>
    <t>3 Rooms - 13 Machines</t>
  </si>
  <si>
    <t>LODGE THE-RM 1</t>
  </si>
  <si>
    <t>CROCKER HALL</t>
  </si>
  <si>
    <t>POWELL HALL</t>
  </si>
  <si>
    <t>LODGE THE-RM 4</t>
  </si>
  <si>
    <t>LODGE THE-RM 5</t>
  </si>
  <si>
    <t>5 Rooms - 22 Machines</t>
  </si>
  <si>
    <t>14 CONNECTICUT ST</t>
  </si>
  <si>
    <t>15 CONNECTICUT ST</t>
  </si>
  <si>
    <t>15 MASSACHUSETTS ST</t>
  </si>
  <si>
    <t>16 RHODE ISLAND ST</t>
  </si>
  <si>
    <t>19 CONNECTICUT ST</t>
  </si>
  <si>
    <t>20 RHODE ISLAND ST</t>
  </si>
  <si>
    <t>24 CONNECTICUT ST</t>
  </si>
  <si>
    <t>25 MASSACHUSETTS ST</t>
  </si>
  <si>
    <t>29 MASSACHUSETTS ST</t>
  </si>
  <si>
    <t>32 RHODE ISLAND ST</t>
  </si>
  <si>
    <t>5 CONNECTICUT ST</t>
  </si>
  <si>
    <t>8 CONNECTICUT ST</t>
  </si>
  <si>
    <t>ANDROSCOGGIN H</t>
  </si>
  <si>
    <t>AROOSTOOK HALL</t>
  </si>
  <si>
    <t>BALENTINE HALL</t>
  </si>
  <si>
    <t>COLVIN HALL</t>
  </si>
  <si>
    <t>CUMBERLAND HAL</t>
  </si>
  <si>
    <t>D TWTCHLL ALLN</t>
  </si>
  <si>
    <t>GANNETT HALL</t>
  </si>
  <si>
    <t>HANCOCK HALL</t>
  </si>
  <si>
    <t>HART HALL</t>
  </si>
  <si>
    <t>KENNEBEC HALL</t>
  </si>
  <si>
    <t>KNOX HALL</t>
  </si>
  <si>
    <t>OAK HALL</t>
  </si>
  <si>
    <t>OXFORD HALL</t>
  </si>
  <si>
    <t>PENOBSCOTT HAL</t>
  </si>
  <si>
    <t>SOMERSET HALL</t>
  </si>
  <si>
    <t>STODDER HALL</t>
  </si>
  <si>
    <t>YORK HALL</t>
  </si>
  <si>
    <t>ESTABROOK</t>
  </si>
  <si>
    <t>30 Rooms - 180 Machines</t>
  </si>
  <si>
    <t>SKYWAY</t>
  </si>
  <si>
    <t>EMERSON HALL-FL 1</t>
  </si>
  <si>
    <t>EMERSON HALL-FL 3</t>
  </si>
  <si>
    <t>MERRIMAN HALL</t>
  </si>
  <si>
    <t>PARK HALL BASEMENT</t>
  </si>
  <si>
    <t>EMERSON HALL-FL 2</t>
  </si>
  <si>
    <t>PARK HALL-FL 3</t>
  </si>
  <si>
    <t>7 Rooms - 37 Machines</t>
  </si>
  <si>
    <t>645 CONGRESS ST-*INACTIVE*</t>
  </si>
  <si>
    <t>ANDERSON HALL-FL 1</t>
  </si>
  <si>
    <t>STUDENT CENTER</t>
  </si>
  <si>
    <t>UPTON HASTINGS HALL-FL 2</t>
  </si>
  <si>
    <t>PHILLIPI HALL-FL 1</t>
  </si>
  <si>
    <t>ROBIE HALL-FL 2</t>
  </si>
  <si>
    <t>ROBIE HALL-FL 3</t>
  </si>
  <si>
    <t>UPPERCLASS-RM 316</t>
  </si>
  <si>
    <t>UPPER CLASS-RM 130</t>
  </si>
  <si>
    <t>UPPERCLASS-RM 150</t>
  </si>
  <si>
    <t>UPPERCLASS-RM 216</t>
  </si>
  <si>
    <t>UPPERCLASS-RM 416</t>
  </si>
  <si>
    <t>WOODWARD HALL-FL 3</t>
  </si>
  <si>
    <t>WOODWARD HALL-FL 1</t>
  </si>
  <si>
    <t>WOODWARD HALL-FL 2</t>
  </si>
  <si>
    <t>11 Rooms - 83 Machines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</si>
</sst>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C54B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4" fillId="0" borderId="0" xfId="0" applyNumberFormat="1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C54B8"/>
      <color rgb="FF2828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FCBDE-6439-4A70-9036-BD9982AE8BDC}">
  <dimension ref="A1:H11"/>
  <sheetViews>
    <sheetView workbookViewId="0">
      <selection activeCell="D14" sqref="D14"/>
    </sheetView>
  </sheetViews>
  <sheetFormatPr defaultRowHeight="14.45"/>
  <cols>
    <col min="1" max="1" width="14.28515625" customWidth="1"/>
    <col min="2" max="2" width="17.85546875" style="1" bestFit="1" customWidth="1"/>
    <col min="3" max="5" width="8.7109375" style="1"/>
    <col min="6" max="6" width="13.42578125" style="1" customWidth="1"/>
    <col min="7" max="7" width="15.28515625" bestFit="1" customWidth="1"/>
  </cols>
  <sheetData>
    <row r="1" spans="1:8" ht="18.600000000000001">
      <c r="A1" s="14" t="s">
        <v>0</v>
      </c>
      <c r="B1" s="15"/>
      <c r="C1" s="15"/>
      <c r="D1" s="15"/>
      <c r="E1" s="15"/>
      <c r="F1" s="15"/>
      <c r="G1" s="16"/>
    </row>
    <row r="2" spans="1:8" ht="18.600000000000001">
      <c r="A2" s="17" t="s">
        <v>1</v>
      </c>
      <c r="B2" s="18"/>
      <c r="C2" s="18"/>
      <c r="D2" s="18"/>
      <c r="E2" s="18"/>
      <c r="F2" s="18"/>
      <c r="G2" s="19"/>
    </row>
    <row r="3" spans="1:8" s="8" customFormat="1" ht="46.5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</row>
    <row r="4" spans="1:8">
      <c r="A4" t="s">
        <v>9</v>
      </c>
      <c r="B4" s="1" t="s">
        <v>10</v>
      </c>
      <c r="C4" s="7">
        <v>41</v>
      </c>
      <c r="D4" s="7">
        <v>41</v>
      </c>
      <c r="E4" s="7">
        <v>7</v>
      </c>
      <c r="F4" s="7">
        <f>SUM(C4:D4)</f>
        <v>82</v>
      </c>
      <c r="G4" s="1" t="s">
        <v>11</v>
      </c>
      <c r="H4" s="7"/>
    </row>
    <row r="5" spans="1:8">
      <c r="A5" t="s">
        <v>12</v>
      </c>
      <c r="B5" s="1" t="s">
        <v>13</v>
      </c>
      <c r="C5" s="7">
        <v>10</v>
      </c>
      <c r="D5" s="7">
        <v>12</v>
      </c>
      <c r="E5" s="7">
        <v>0</v>
      </c>
      <c r="F5" s="7">
        <f>SUM(C5:D5)</f>
        <v>22</v>
      </c>
      <c r="G5" s="1" t="s">
        <v>14</v>
      </c>
      <c r="H5" s="7"/>
    </row>
    <row r="6" spans="1:8">
      <c r="A6" t="s">
        <v>15</v>
      </c>
      <c r="B6" s="1" t="s">
        <v>16</v>
      </c>
      <c r="C6" s="7">
        <v>11</v>
      </c>
      <c r="D6" s="7">
        <v>11</v>
      </c>
      <c r="E6" s="7">
        <v>0</v>
      </c>
      <c r="F6" s="7">
        <f t="shared" ref="F6:F9" si="0">SUM(C6:D6)</f>
        <v>22</v>
      </c>
      <c r="G6" s="1" t="s">
        <v>17</v>
      </c>
      <c r="H6" s="7"/>
    </row>
    <row r="7" spans="1:8">
      <c r="A7" t="s">
        <v>18</v>
      </c>
      <c r="B7" s="1" t="s">
        <v>19</v>
      </c>
      <c r="C7" s="7">
        <v>93</v>
      </c>
      <c r="D7" s="7">
        <v>93</v>
      </c>
      <c r="E7" s="7">
        <v>17</v>
      </c>
      <c r="F7" s="7">
        <f t="shared" si="0"/>
        <v>186</v>
      </c>
      <c r="G7" s="1" t="s">
        <v>20</v>
      </c>
      <c r="H7" s="7"/>
    </row>
    <row r="8" spans="1:8">
      <c r="A8" t="s">
        <v>21</v>
      </c>
      <c r="B8" s="1" t="s">
        <v>22</v>
      </c>
      <c r="C8" s="7">
        <v>18</v>
      </c>
      <c r="D8" s="7">
        <v>19</v>
      </c>
      <c r="E8" s="7">
        <v>0</v>
      </c>
      <c r="F8" s="7">
        <f t="shared" si="0"/>
        <v>37</v>
      </c>
      <c r="G8" s="1" t="s">
        <v>23</v>
      </c>
      <c r="H8" s="7"/>
    </row>
    <row r="9" spans="1:8">
      <c r="A9" t="s">
        <v>24</v>
      </c>
      <c r="B9" s="1" t="s">
        <v>25</v>
      </c>
      <c r="C9" s="7">
        <v>41</v>
      </c>
      <c r="D9" s="7">
        <v>42</v>
      </c>
      <c r="E9" s="7">
        <v>0</v>
      </c>
      <c r="F9" s="7">
        <f t="shared" si="0"/>
        <v>83</v>
      </c>
      <c r="G9" s="1" t="s">
        <v>26</v>
      </c>
      <c r="H9" s="7"/>
    </row>
    <row r="10" spans="1:8" s="12" customFormat="1" ht="30.6" customHeight="1" thickBot="1">
      <c r="A10" s="9"/>
      <c r="B10" s="9"/>
      <c r="C10" s="10">
        <f>SUM(C4:C9)</f>
        <v>214</v>
      </c>
      <c r="D10" s="10">
        <f t="shared" ref="D10:F10" si="1">SUM(D4:D9)</f>
        <v>218</v>
      </c>
      <c r="E10" s="10">
        <f t="shared" si="1"/>
        <v>24</v>
      </c>
      <c r="F10" s="10">
        <f t="shared" si="1"/>
        <v>432</v>
      </c>
      <c r="G10" s="9" t="s">
        <v>27</v>
      </c>
      <c r="H10" s="11"/>
    </row>
    <row r="11" spans="1:8" ht="15" thickTop="1"/>
  </sheetData>
  <mergeCells count="2">
    <mergeCell ref="A1:G1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C5A1A-6566-4E94-BD10-DBC56B2649F6}">
  <dimension ref="A1:F22"/>
  <sheetViews>
    <sheetView workbookViewId="0">
      <selection activeCell="C21" sqref="C21:F21"/>
    </sheetView>
  </sheetViews>
  <sheetFormatPr defaultRowHeight="14.45"/>
  <cols>
    <col min="1" max="5" width="8.7109375"/>
    <col min="6" max="6" width="26.28515625" bestFit="1" customWidth="1"/>
  </cols>
  <sheetData>
    <row r="1" spans="1:6">
      <c r="A1" t="s">
        <v>28</v>
      </c>
      <c r="B1" s="1"/>
      <c r="C1" s="1"/>
      <c r="D1" s="1"/>
      <c r="E1" s="1"/>
    </row>
    <row r="2" spans="1:6">
      <c r="B2" s="1"/>
      <c r="C2" s="1"/>
      <c r="D2" s="1"/>
      <c r="E2" s="1"/>
    </row>
    <row r="3" spans="1:6">
      <c r="A3" s="2" t="s">
        <v>29</v>
      </c>
      <c r="B3" s="2" t="s">
        <v>30</v>
      </c>
      <c r="C3" s="2" t="s">
        <v>31</v>
      </c>
      <c r="D3" s="2" t="s">
        <v>32</v>
      </c>
      <c r="E3" s="2" t="s">
        <v>33</v>
      </c>
      <c r="F3" s="2" t="s">
        <v>34</v>
      </c>
    </row>
    <row r="4" spans="1:6">
      <c r="A4">
        <v>1220298</v>
      </c>
      <c r="B4" s="1">
        <v>1</v>
      </c>
      <c r="C4" s="1">
        <v>1</v>
      </c>
      <c r="D4" s="1">
        <v>1</v>
      </c>
      <c r="E4" s="1">
        <v>0</v>
      </c>
      <c r="F4" t="s">
        <v>35</v>
      </c>
    </row>
    <row r="5" spans="1:6">
      <c r="A5">
        <v>1220298</v>
      </c>
      <c r="B5" s="1">
        <v>2</v>
      </c>
      <c r="C5" s="1">
        <v>1</v>
      </c>
      <c r="D5" s="1">
        <v>1</v>
      </c>
      <c r="E5" s="1">
        <v>0</v>
      </c>
      <c r="F5" t="s">
        <v>36</v>
      </c>
    </row>
    <row r="6" spans="1:6">
      <c r="A6">
        <v>1220298</v>
      </c>
      <c r="B6" s="1">
        <v>3</v>
      </c>
      <c r="C6" s="1">
        <v>1</v>
      </c>
      <c r="D6" s="1">
        <v>1</v>
      </c>
      <c r="E6" s="1">
        <v>0</v>
      </c>
      <c r="F6" t="s">
        <v>37</v>
      </c>
    </row>
    <row r="7" spans="1:6">
      <c r="A7">
        <v>1220298</v>
      </c>
      <c r="B7" s="1">
        <v>4</v>
      </c>
      <c r="C7" s="1">
        <v>1</v>
      </c>
      <c r="D7" s="1">
        <v>1</v>
      </c>
      <c r="E7" s="1">
        <v>0</v>
      </c>
      <c r="F7" t="s">
        <v>38</v>
      </c>
    </row>
    <row r="8" spans="1:6">
      <c r="A8">
        <v>1220298</v>
      </c>
      <c r="B8" s="1">
        <v>5</v>
      </c>
      <c r="C8" s="1">
        <v>5</v>
      </c>
      <c r="D8" s="1">
        <v>5</v>
      </c>
      <c r="E8" s="1">
        <v>1</v>
      </c>
      <c r="F8" t="s">
        <v>39</v>
      </c>
    </row>
    <row r="9" spans="1:6">
      <c r="A9">
        <v>1220298</v>
      </c>
      <c r="B9" s="1">
        <v>6</v>
      </c>
      <c r="C9" s="1">
        <v>4</v>
      </c>
      <c r="D9" s="1">
        <v>4</v>
      </c>
      <c r="E9" s="1">
        <v>0</v>
      </c>
      <c r="F9" t="s">
        <v>40</v>
      </c>
    </row>
    <row r="10" spans="1:6">
      <c r="A10">
        <v>1220298</v>
      </c>
      <c r="B10" s="1">
        <v>7</v>
      </c>
      <c r="C10" s="1">
        <v>4</v>
      </c>
      <c r="D10" s="1">
        <v>4</v>
      </c>
      <c r="E10" s="1">
        <v>1</v>
      </c>
      <c r="F10" t="s">
        <v>41</v>
      </c>
    </row>
    <row r="11" spans="1:6">
      <c r="A11">
        <v>1220298</v>
      </c>
      <c r="B11" s="1">
        <v>8</v>
      </c>
      <c r="C11" s="1">
        <v>0</v>
      </c>
      <c r="D11" s="1">
        <v>0</v>
      </c>
      <c r="E11" s="1">
        <v>0</v>
      </c>
      <c r="F11" t="s">
        <v>42</v>
      </c>
    </row>
    <row r="12" spans="1:6">
      <c r="A12">
        <v>1220298</v>
      </c>
      <c r="B12" s="1">
        <v>9</v>
      </c>
      <c r="C12" s="1">
        <v>4</v>
      </c>
      <c r="D12" s="1">
        <v>4</v>
      </c>
      <c r="E12" s="1">
        <v>1</v>
      </c>
      <c r="F12" t="s">
        <v>43</v>
      </c>
    </row>
    <row r="13" spans="1:6">
      <c r="A13">
        <v>1220298</v>
      </c>
      <c r="B13" s="1">
        <v>10</v>
      </c>
      <c r="C13" s="1">
        <v>5</v>
      </c>
      <c r="D13" s="1">
        <v>5</v>
      </c>
      <c r="E13" s="1">
        <v>0</v>
      </c>
      <c r="F13" t="s">
        <v>44</v>
      </c>
    </row>
    <row r="14" spans="1:6">
      <c r="A14">
        <v>1220298</v>
      </c>
      <c r="B14" s="1">
        <v>11</v>
      </c>
      <c r="C14" s="1">
        <v>5</v>
      </c>
      <c r="D14" s="1">
        <v>5</v>
      </c>
      <c r="E14" s="1">
        <v>0</v>
      </c>
      <c r="F14" t="s">
        <v>45</v>
      </c>
    </row>
    <row r="15" spans="1:6">
      <c r="A15">
        <v>1220298</v>
      </c>
      <c r="B15" s="1">
        <v>12</v>
      </c>
      <c r="C15" s="1">
        <v>4</v>
      </c>
      <c r="D15" s="1">
        <v>4</v>
      </c>
      <c r="E15" s="1">
        <v>1</v>
      </c>
      <c r="F15" t="s">
        <v>46</v>
      </c>
    </row>
    <row r="16" spans="1:6">
      <c r="A16">
        <v>1220298</v>
      </c>
      <c r="B16" s="1">
        <v>13</v>
      </c>
      <c r="C16" s="1">
        <v>1</v>
      </c>
      <c r="D16" s="1">
        <v>1</v>
      </c>
      <c r="E16" s="1">
        <v>0</v>
      </c>
      <c r="F16" t="s">
        <v>47</v>
      </c>
    </row>
    <row r="17" spans="1:6">
      <c r="A17">
        <v>1220298</v>
      </c>
      <c r="B17" s="1">
        <v>14</v>
      </c>
      <c r="C17" s="1">
        <v>4</v>
      </c>
      <c r="D17" s="1">
        <v>4</v>
      </c>
      <c r="E17" s="1">
        <v>1</v>
      </c>
      <c r="F17" t="s">
        <v>48</v>
      </c>
    </row>
    <row r="18" spans="1:6">
      <c r="A18">
        <v>1220298</v>
      </c>
      <c r="B18" s="1">
        <v>15</v>
      </c>
      <c r="C18" s="1">
        <v>0</v>
      </c>
      <c r="D18" s="1">
        <v>0</v>
      </c>
      <c r="E18" s="1">
        <v>1</v>
      </c>
      <c r="F18" t="s">
        <v>49</v>
      </c>
    </row>
    <row r="19" spans="1:6">
      <c r="A19">
        <v>1220298</v>
      </c>
      <c r="B19" s="1">
        <v>16</v>
      </c>
      <c r="C19" s="1">
        <v>0</v>
      </c>
      <c r="D19" s="1">
        <v>0</v>
      </c>
      <c r="E19" s="1">
        <v>1</v>
      </c>
      <c r="F19" t="s">
        <v>50</v>
      </c>
    </row>
    <row r="20" spans="1:6">
      <c r="A20">
        <v>1220298</v>
      </c>
      <c r="B20" s="1">
        <v>17</v>
      </c>
      <c r="C20" s="1">
        <v>1</v>
      </c>
      <c r="D20" s="1">
        <v>1</v>
      </c>
      <c r="E20" s="1">
        <v>0</v>
      </c>
      <c r="F20" t="s">
        <v>51</v>
      </c>
    </row>
    <row r="21" spans="1:6" s="5" customFormat="1" ht="28.5" customHeight="1" thickBot="1">
      <c r="A21" s="4"/>
      <c r="B21" s="4"/>
      <c r="C21" s="4">
        <f>SUM(C4:C20)</f>
        <v>41</v>
      </c>
      <c r="D21" s="4">
        <f t="shared" ref="D21:E21" si="0">SUM(D4:D20)</f>
        <v>41</v>
      </c>
      <c r="E21" s="4">
        <f t="shared" si="0"/>
        <v>7</v>
      </c>
      <c r="F21" s="6" t="s">
        <v>52</v>
      </c>
    </row>
    <row r="22" spans="1:6" ht="15" thickTop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36A2B-BEB3-4A26-BD48-1E2ECC68AE41}">
  <dimension ref="A1:F19"/>
  <sheetViews>
    <sheetView workbookViewId="0">
      <selection activeCell="G15" sqref="G15"/>
    </sheetView>
  </sheetViews>
  <sheetFormatPr defaultRowHeight="14.45"/>
  <cols>
    <col min="1" max="5" width="8.7109375"/>
    <col min="6" max="6" width="26.28515625" bestFit="1" customWidth="1"/>
  </cols>
  <sheetData>
    <row r="1" spans="1:6">
      <c r="A1" t="s">
        <v>28</v>
      </c>
      <c r="B1" s="1"/>
      <c r="C1" s="1"/>
      <c r="D1" s="1"/>
      <c r="E1" s="1"/>
    </row>
    <row r="2" spans="1:6">
      <c r="B2" s="1"/>
      <c r="C2" s="1"/>
      <c r="D2" s="1"/>
      <c r="E2" s="1"/>
    </row>
    <row r="3" spans="1:6">
      <c r="A3" s="2" t="s">
        <v>29</v>
      </c>
      <c r="B3" s="2" t="s">
        <v>30</v>
      </c>
      <c r="C3" s="2" t="s">
        <v>31</v>
      </c>
      <c r="D3" s="2" t="s">
        <v>32</v>
      </c>
      <c r="E3" s="2" t="s">
        <v>33</v>
      </c>
      <c r="F3" s="2" t="s">
        <v>34</v>
      </c>
    </row>
    <row r="4" spans="1:6">
      <c r="A4">
        <v>1220181</v>
      </c>
      <c r="B4" s="1">
        <v>1</v>
      </c>
      <c r="C4" s="1">
        <v>4</v>
      </c>
      <c r="D4" s="1">
        <v>5</v>
      </c>
      <c r="E4" s="1">
        <v>0</v>
      </c>
      <c r="F4" t="s">
        <v>53</v>
      </c>
    </row>
    <row r="5" spans="1:6">
      <c r="A5">
        <v>1220181</v>
      </c>
      <c r="B5" s="1">
        <v>2</v>
      </c>
      <c r="C5" s="1">
        <v>2</v>
      </c>
      <c r="D5" s="1">
        <v>2</v>
      </c>
      <c r="E5" s="1">
        <v>0</v>
      </c>
      <c r="F5" t="s">
        <v>54</v>
      </c>
    </row>
    <row r="6" spans="1:6">
      <c r="A6">
        <v>1220181</v>
      </c>
      <c r="B6" s="1">
        <v>3</v>
      </c>
      <c r="C6" s="1">
        <v>0</v>
      </c>
      <c r="D6" s="1">
        <v>0</v>
      </c>
      <c r="E6" s="1">
        <v>0</v>
      </c>
      <c r="F6" t="s">
        <v>55</v>
      </c>
    </row>
    <row r="7" spans="1:6" s="5" customFormat="1" ht="28.5" customHeight="1" thickBot="1">
      <c r="A7" s="4"/>
      <c r="B7" s="4"/>
      <c r="C7" s="4">
        <f>SUM(C4:C6)</f>
        <v>6</v>
      </c>
      <c r="D7" s="4">
        <f t="shared" ref="D7:E7" si="0">SUM(D4:D6)</f>
        <v>7</v>
      </c>
      <c r="E7" s="4">
        <f t="shared" si="0"/>
        <v>0</v>
      </c>
      <c r="F7" s="6" t="s">
        <v>56</v>
      </c>
    </row>
    <row r="8" spans="1:6" ht="15" thickTop="1">
      <c r="B8" s="1"/>
      <c r="C8" s="1"/>
      <c r="D8" s="1"/>
      <c r="E8" s="1"/>
    </row>
    <row r="9" spans="1:6">
      <c r="B9" s="1"/>
      <c r="C9" s="1"/>
      <c r="D9" s="1"/>
      <c r="E9" s="1"/>
    </row>
    <row r="10" spans="1:6">
      <c r="B10" s="1"/>
      <c r="C10" s="1"/>
      <c r="D10" s="1"/>
      <c r="E10" s="1"/>
    </row>
    <row r="11" spans="1:6">
      <c r="B11" s="1"/>
      <c r="C11" s="1"/>
      <c r="D11" s="1"/>
      <c r="E11" s="1"/>
    </row>
    <row r="12" spans="1:6">
      <c r="B12" s="1"/>
      <c r="C12" s="1"/>
      <c r="D12" s="1"/>
      <c r="E12" s="1"/>
    </row>
    <row r="13" spans="1:6">
      <c r="B13" s="1"/>
      <c r="C13" s="1"/>
      <c r="D13" s="1"/>
      <c r="E13" s="1"/>
    </row>
    <row r="14" spans="1:6">
      <c r="B14" s="1"/>
      <c r="C14" s="1"/>
      <c r="D14" s="1"/>
      <c r="E14" s="1"/>
    </row>
    <row r="15" spans="1:6">
      <c r="B15" s="1"/>
      <c r="C15" s="1"/>
      <c r="D15" s="1"/>
      <c r="E15" s="1"/>
    </row>
    <row r="16" spans="1:6">
      <c r="B16" s="1"/>
      <c r="C16" s="1"/>
      <c r="D16" s="1"/>
      <c r="E16" s="1"/>
    </row>
    <row r="17" spans="2:5">
      <c r="B17" s="1"/>
      <c r="C17" s="1"/>
      <c r="D17" s="1"/>
      <c r="E17" s="1"/>
    </row>
    <row r="18" spans="2:5">
      <c r="B18" s="1"/>
      <c r="C18" s="1"/>
      <c r="D18" s="1"/>
      <c r="E18" s="1"/>
    </row>
    <row r="19" spans="2:5">
      <c r="B19" s="1"/>
      <c r="C19" s="1"/>
      <c r="D19" s="1"/>
      <c r="E19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1AC7A-CBB7-430A-A760-294C881BF258}">
  <dimension ref="A1:F19"/>
  <sheetViews>
    <sheetView workbookViewId="0">
      <selection activeCell="C9" sqref="C9:F9"/>
    </sheetView>
  </sheetViews>
  <sheetFormatPr defaultRowHeight="14.45"/>
  <cols>
    <col min="1" max="5" width="8.7109375"/>
    <col min="6" max="6" width="26.28515625" bestFit="1" customWidth="1"/>
  </cols>
  <sheetData>
    <row r="1" spans="1:6">
      <c r="A1" t="s">
        <v>28</v>
      </c>
      <c r="B1" s="1"/>
      <c r="C1" s="1"/>
      <c r="D1" s="1"/>
      <c r="E1" s="1"/>
    </row>
    <row r="2" spans="1:6">
      <c r="B2" s="1"/>
      <c r="C2" s="1"/>
      <c r="D2" s="1"/>
      <c r="E2" s="1"/>
    </row>
    <row r="3" spans="1:6">
      <c r="A3" s="2" t="s">
        <v>29</v>
      </c>
      <c r="B3" s="2" t="s">
        <v>30</v>
      </c>
      <c r="C3" s="2" t="s">
        <v>31</v>
      </c>
      <c r="D3" s="2" t="s">
        <v>32</v>
      </c>
      <c r="E3" s="2" t="s">
        <v>33</v>
      </c>
      <c r="F3" s="2" t="s">
        <v>34</v>
      </c>
    </row>
    <row r="4" spans="1:6">
      <c r="A4">
        <v>1220512</v>
      </c>
      <c r="B4" s="1">
        <v>1</v>
      </c>
      <c r="C4" s="1">
        <v>2</v>
      </c>
      <c r="D4" s="1">
        <v>2</v>
      </c>
      <c r="E4" s="1">
        <v>0</v>
      </c>
      <c r="F4" t="s">
        <v>57</v>
      </c>
    </row>
    <row r="5" spans="1:6">
      <c r="A5">
        <v>1220512</v>
      </c>
      <c r="B5" s="1">
        <v>2</v>
      </c>
      <c r="C5" s="1">
        <v>3</v>
      </c>
      <c r="D5" s="1">
        <v>3</v>
      </c>
      <c r="E5" s="1">
        <v>0</v>
      </c>
      <c r="F5" t="s">
        <v>58</v>
      </c>
    </row>
    <row r="6" spans="1:6">
      <c r="A6">
        <v>1220512</v>
      </c>
      <c r="B6" s="1">
        <v>3</v>
      </c>
      <c r="C6" s="1">
        <v>2</v>
      </c>
      <c r="D6" s="1">
        <v>2</v>
      </c>
      <c r="E6" s="1">
        <v>0</v>
      </c>
      <c r="F6" t="s">
        <v>59</v>
      </c>
    </row>
    <row r="7" spans="1:6">
      <c r="A7">
        <v>1220512</v>
      </c>
      <c r="B7" s="1">
        <v>4</v>
      </c>
      <c r="C7" s="1">
        <v>2</v>
      </c>
      <c r="D7" s="1">
        <v>2</v>
      </c>
      <c r="E7" s="1">
        <v>0</v>
      </c>
      <c r="F7" t="s">
        <v>60</v>
      </c>
    </row>
    <row r="8" spans="1:6">
      <c r="A8">
        <v>1220512</v>
      </c>
      <c r="B8" s="1">
        <v>5</v>
      </c>
      <c r="C8" s="1">
        <v>2</v>
      </c>
      <c r="D8" s="1">
        <v>2</v>
      </c>
      <c r="E8" s="1">
        <v>0</v>
      </c>
      <c r="F8" t="s">
        <v>61</v>
      </c>
    </row>
    <row r="9" spans="1:6" s="5" customFormat="1" ht="28.5" customHeight="1" thickBot="1">
      <c r="A9" s="4"/>
      <c r="B9" s="4"/>
      <c r="C9" s="4">
        <f>SUM(C4:C8)</f>
        <v>11</v>
      </c>
      <c r="D9" s="4">
        <f t="shared" ref="D9:E9" si="0">SUM(D4:D8)</f>
        <v>11</v>
      </c>
      <c r="E9" s="4">
        <f t="shared" si="0"/>
        <v>0</v>
      </c>
      <c r="F9" s="6" t="s">
        <v>62</v>
      </c>
    </row>
    <row r="10" spans="1:6" ht="15" thickTop="1">
      <c r="B10" s="1"/>
      <c r="C10" s="1"/>
      <c r="D10" s="1"/>
      <c r="E10" s="1"/>
    </row>
    <row r="11" spans="1:6">
      <c r="B11" s="1"/>
      <c r="C11" s="1"/>
      <c r="D11" s="1"/>
      <c r="E11" s="1"/>
    </row>
    <row r="12" spans="1:6">
      <c r="B12" s="1"/>
      <c r="C12" s="1"/>
      <c r="D12" s="1"/>
      <c r="E12" s="1"/>
    </row>
    <row r="13" spans="1:6">
      <c r="B13" s="1"/>
      <c r="C13" s="1"/>
      <c r="D13" s="1"/>
      <c r="E13" s="1"/>
    </row>
    <row r="14" spans="1:6">
      <c r="B14" s="1"/>
      <c r="C14" s="1"/>
      <c r="D14" s="1"/>
      <c r="E14" s="1"/>
    </row>
    <row r="15" spans="1:6">
      <c r="B15" s="1"/>
      <c r="C15" s="1"/>
      <c r="D15" s="1"/>
      <c r="E15" s="1"/>
    </row>
    <row r="16" spans="1:6">
      <c r="B16" s="1"/>
      <c r="C16" s="1"/>
      <c r="D16" s="1"/>
      <c r="E16" s="1"/>
    </row>
    <row r="17" spans="2:5">
      <c r="B17" s="1"/>
      <c r="C17" s="1"/>
      <c r="D17" s="1"/>
      <c r="E17" s="1"/>
    </row>
    <row r="18" spans="2:5">
      <c r="B18" s="1"/>
      <c r="C18" s="1"/>
      <c r="D18" s="1"/>
      <c r="E18" s="1"/>
    </row>
    <row r="19" spans="2:5">
      <c r="B19" s="1"/>
      <c r="C19" s="1"/>
      <c r="D19" s="1"/>
      <c r="E19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818F5-7F78-4FC2-A25D-1CEAD701D850}">
  <dimension ref="A1:F35"/>
  <sheetViews>
    <sheetView tabSelected="1" workbookViewId="0">
      <selection activeCell="K16" sqref="K16"/>
    </sheetView>
  </sheetViews>
  <sheetFormatPr defaultRowHeight="14.45"/>
  <cols>
    <col min="1" max="1" width="8.7109375"/>
    <col min="2" max="5" width="8.7109375" style="1"/>
    <col min="6" max="6" width="26.28515625" bestFit="1" customWidth="1"/>
  </cols>
  <sheetData>
    <row r="1" spans="1:6">
      <c r="A1" t="s">
        <v>28</v>
      </c>
    </row>
    <row r="3" spans="1:6">
      <c r="A3" s="2" t="s">
        <v>29</v>
      </c>
      <c r="B3" s="2" t="s">
        <v>30</v>
      </c>
      <c r="C3" s="2" t="s">
        <v>31</v>
      </c>
      <c r="D3" s="2" t="s">
        <v>32</v>
      </c>
      <c r="E3" s="2" t="s">
        <v>33</v>
      </c>
      <c r="F3" s="2" t="s">
        <v>34</v>
      </c>
    </row>
    <row r="4" spans="1:6">
      <c r="A4">
        <v>1220045</v>
      </c>
      <c r="B4" s="1">
        <v>1</v>
      </c>
      <c r="C4" s="1">
        <v>1</v>
      </c>
      <c r="D4" s="1">
        <v>1</v>
      </c>
      <c r="E4" s="1">
        <v>0</v>
      </c>
      <c r="F4" t="s">
        <v>63</v>
      </c>
    </row>
    <row r="5" spans="1:6">
      <c r="A5">
        <v>1220045</v>
      </c>
      <c r="B5" s="1">
        <v>2</v>
      </c>
      <c r="C5" s="1">
        <v>1</v>
      </c>
      <c r="D5" s="1">
        <v>1</v>
      </c>
      <c r="E5" s="1">
        <v>0</v>
      </c>
      <c r="F5" t="s">
        <v>64</v>
      </c>
    </row>
    <row r="6" spans="1:6">
      <c r="A6">
        <v>1220045</v>
      </c>
      <c r="B6" s="1">
        <v>3</v>
      </c>
      <c r="C6" s="1">
        <v>0</v>
      </c>
      <c r="D6" s="1">
        <v>0</v>
      </c>
      <c r="E6" s="1">
        <v>0</v>
      </c>
      <c r="F6" t="s">
        <v>65</v>
      </c>
    </row>
    <row r="7" spans="1:6">
      <c r="A7">
        <v>1220045</v>
      </c>
      <c r="B7" s="1">
        <v>4</v>
      </c>
      <c r="C7" s="1">
        <v>1</v>
      </c>
      <c r="D7" s="1">
        <v>1</v>
      </c>
      <c r="E7" s="1">
        <v>0</v>
      </c>
      <c r="F7" t="s">
        <v>66</v>
      </c>
    </row>
    <row r="8" spans="1:6">
      <c r="A8">
        <v>1220045</v>
      </c>
      <c r="B8" s="1">
        <v>5</v>
      </c>
      <c r="C8" s="1">
        <v>1</v>
      </c>
      <c r="D8" s="1">
        <v>1</v>
      </c>
      <c r="E8" s="1">
        <v>0</v>
      </c>
      <c r="F8" t="s">
        <v>67</v>
      </c>
    </row>
    <row r="9" spans="1:6">
      <c r="A9">
        <v>1220045</v>
      </c>
      <c r="B9" s="1">
        <v>6</v>
      </c>
      <c r="C9" s="1">
        <v>1</v>
      </c>
      <c r="D9" s="1">
        <v>1</v>
      </c>
      <c r="E9" s="1">
        <v>0</v>
      </c>
      <c r="F9" t="s">
        <v>68</v>
      </c>
    </row>
    <row r="10" spans="1:6">
      <c r="A10">
        <v>1220045</v>
      </c>
      <c r="B10" s="1">
        <v>7</v>
      </c>
      <c r="C10" s="1">
        <v>1</v>
      </c>
      <c r="D10" s="1">
        <v>1</v>
      </c>
      <c r="E10" s="1">
        <v>0</v>
      </c>
      <c r="F10" t="s">
        <v>69</v>
      </c>
    </row>
    <row r="11" spans="1:6">
      <c r="A11">
        <v>1220045</v>
      </c>
      <c r="B11" s="1">
        <v>8</v>
      </c>
      <c r="C11" s="1">
        <v>0</v>
      </c>
      <c r="D11" s="1">
        <v>0</v>
      </c>
      <c r="E11" s="1">
        <v>0</v>
      </c>
      <c r="F11" t="s">
        <v>70</v>
      </c>
    </row>
    <row r="12" spans="1:6">
      <c r="A12">
        <v>1220045</v>
      </c>
      <c r="B12" s="1">
        <v>9</v>
      </c>
      <c r="C12" s="1">
        <v>0</v>
      </c>
      <c r="D12" s="1">
        <v>0</v>
      </c>
      <c r="E12" s="1">
        <v>0</v>
      </c>
      <c r="F12" t="s">
        <v>71</v>
      </c>
    </row>
    <row r="13" spans="1:6">
      <c r="A13">
        <v>1220045</v>
      </c>
      <c r="B13" s="1">
        <v>10</v>
      </c>
      <c r="C13" s="1">
        <v>1</v>
      </c>
      <c r="D13" s="1">
        <v>1</v>
      </c>
      <c r="E13" s="1">
        <v>0</v>
      </c>
      <c r="F13" t="s">
        <v>72</v>
      </c>
    </row>
    <row r="14" spans="1:6">
      <c r="A14">
        <v>1220045</v>
      </c>
      <c r="B14" s="1">
        <v>11</v>
      </c>
      <c r="C14" s="1">
        <v>1</v>
      </c>
      <c r="D14" s="1">
        <v>1</v>
      </c>
      <c r="E14" s="1">
        <v>0</v>
      </c>
      <c r="F14" t="s">
        <v>73</v>
      </c>
    </row>
    <row r="15" spans="1:6">
      <c r="A15">
        <v>1220045</v>
      </c>
      <c r="B15" s="1">
        <v>12</v>
      </c>
      <c r="C15" s="1">
        <v>1</v>
      </c>
      <c r="D15" s="1">
        <v>1</v>
      </c>
      <c r="E15" s="1">
        <v>0</v>
      </c>
      <c r="F15" t="s">
        <v>74</v>
      </c>
    </row>
    <row r="16" spans="1:6">
      <c r="A16">
        <v>1220045</v>
      </c>
      <c r="B16" s="1">
        <v>13</v>
      </c>
      <c r="C16" s="1">
        <v>5</v>
      </c>
      <c r="D16" s="1">
        <v>5</v>
      </c>
      <c r="E16" s="1">
        <v>1</v>
      </c>
      <c r="F16" t="s">
        <v>75</v>
      </c>
    </row>
    <row r="17" spans="1:6">
      <c r="A17">
        <v>1220045</v>
      </c>
      <c r="B17" s="1">
        <v>14</v>
      </c>
      <c r="C17" s="1">
        <v>4</v>
      </c>
      <c r="D17" s="1">
        <v>4</v>
      </c>
      <c r="E17" s="1">
        <v>1</v>
      </c>
      <c r="F17" t="s">
        <v>76</v>
      </c>
    </row>
    <row r="18" spans="1:6">
      <c r="A18">
        <v>1220045</v>
      </c>
      <c r="B18" s="1">
        <v>15</v>
      </c>
      <c r="C18" s="1">
        <v>2</v>
      </c>
      <c r="D18" s="1">
        <v>2</v>
      </c>
      <c r="E18" s="1">
        <v>1</v>
      </c>
      <c r="F18" t="s">
        <v>77</v>
      </c>
    </row>
    <row r="19" spans="1:6">
      <c r="A19">
        <v>1220045</v>
      </c>
      <c r="B19" s="1">
        <v>16</v>
      </c>
      <c r="C19" s="1">
        <v>1</v>
      </c>
      <c r="D19" s="1">
        <v>1</v>
      </c>
      <c r="E19" s="1">
        <v>1</v>
      </c>
      <c r="F19" t="s">
        <v>78</v>
      </c>
    </row>
    <row r="20" spans="1:6">
      <c r="A20">
        <v>1220045</v>
      </c>
      <c r="B20" s="1">
        <v>17</v>
      </c>
      <c r="C20" s="1">
        <v>6</v>
      </c>
      <c r="D20" s="1">
        <v>6</v>
      </c>
      <c r="E20" s="1">
        <v>1</v>
      </c>
      <c r="F20" t="s">
        <v>79</v>
      </c>
    </row>
    <row r="21" spans="1:6">
      <c r="A21">
        <v>1220045</v>
      </c>
      <c r="B21" s="1">
        <v>18</v>
      </c>
      <c r="C21" s="1">
        <v>8</v>
      </c>
      <c r="D21" s="1">
        <v>8</v>
      </c>
      <c r="E21" s="1">
        <v>1</v>
      </c>
      <c r="F21" t="s">
        <v>80</v>
      </c>
    </row>
    <row r="22" spans="1:6">
      <c r="A22">
        <v>1220045</v>
      </c>
      <c r="B22" s="1">
        <v>19</v>
      </c>
      <c r="C22" s="1">
        <v>5</v>
      </c>
      <c r="D22" s="1">
        <v>5</v>
      </c>
      <c r="E22" s="1">
        <v>1</v>
      </c>
      <c r="F22" t="s">
        <v>81</v>
      </c>
    </row>
    <row r="23" spans="1:6">
      <c r="A23">
        <v>1220045</v>
      </c>
      <c r="B23" s="1">
        <v>20</v>
      </c>
      <c r="C23" s="1">
        <v>5</v>
      </c>
      <c r="D23" s="1">
        <v>5</v>
      </c>
      <c r="E23" s="1">
        <v>1</v>
      </c>
      <c r="F23" t="s">
        <v>82</v>
      </c>
    </row>
    <row r="24" spans="1:6">
      <c r="A24">
        <v>1220045</v>
      </c>
      <c r="B24" s="1">
        <v>21</v>
      </c>
      <c r="C24" s="1">
        <v>5</v>
      </c>
      <c r="D24" s="1">
        <v>5</v>
      </c>
      <c r="E24" s="1">
        <v>1</v>
      </c>
      <c r="F24" t="s">
        <v>83</v>
      </c>
    </row>
    <row r="25" spans="1:6">
      <c r="A25">
        <v>1220045</v>
      </c>
      <c r="B25" s="1">
        <v>22</v>
      </c>
      <c r="C25" s="1">
        <v>4</v>
      </c>
      <c r="D25" s="1">
        <v>4</v>
      </c>
      <c r="E25" s="1">
        <v>1</v>
      </c>
      <c r="F25" t="s">
        <v>84</v>
      </c>
    </row>
    <row r="26" spans="1:6">
      <c r="A26">
        <v>1220045</v>
      </c>
      <c r="B26" s="1">
        <v>23</v>
      </c>
      <c r="C26" s="1">
        <v>6</v>
      </c>
      <c r="D26" s="1">
        <v>6</v>
      </c>
      <c r="E26" s="1">
        <v>1</v>
      </c>
      <c r="F26" t="s">
        <v>85</v>
      </c>
    </row>
    <row r="27" spans="1:6">
      <c r="A27">
        <v>1220045</v>
      </c>
      <c r="B27" s="1">
        <v>24</v>
      </c>
      <c r="C27" s="1">
        <v>3</v>
      </c>
      <c r="D27" s="1">
        <v>3</v>
      </c>
      <c r="E27" s="1">
        <v>1</v>
      </c>
      <c r="F27" t="s">
        <v>86</v>
      </c>
    </row>
    <row r="28" spans="1:6">
      <c r="A28">
        <v>1220045</v>
      </c>
      <c r="B28" s="1">
        <v>25</v>
      </c>
      <c r="C28" s="1">
        <v>6</v>
      </c>
      <c r="D28" s="1">
        <v>6</v>
      </c>
      <c r="E28" s="1">
        <v>1</v>
      </c>
      <c r="F28" t="s">
        <v>87</v>
      </c>
    </row>
    <row r="29" spans="1:6">
      <c r="A29">
        <v>1220045</v>
      </c>
      <c r="B29" s="1">
        <v>26</v>
      </c>
      <c r="C29" s="1">
        <v>4</v>
      </c>
      <c r="D29" s="1">
        <v>4</v>
      </c>
      <c r="E29" s="1">
        <v>1</v>
      </c>
      <c r="F29" t="s">
        <v>88</v>
      </c>
    </row>
    <row r="30" spans="1:6">
      <c r="A30">
        <v>1220045</v>
      </c>
      <c r="B30" s="1">
        <v>27</v>
      </c>
      <c r="C30" s="1">
        <v>6</v>
      </c>
      <c r="D30" s="1">
        <v>6</v>
      </c>
      <c r="E30" s="1">
        <v>1</v>
      </c>
      <c r="F30" t="s">
        <v>89</v>
      </c>
    </row>
    <row r="31" spans="1:6">
      <c r="A31">
        <v>1220045</v>
      </c>
      <c r="B31" s="1">
        <v>28</v>
      </c>
      <c r="C31" s="1">
        <v>3</v>
      </c>
      <c r="D31" s="1">
        <v>3</v>
      </c>
      <c r="E31" s="1">
        <v>1</v>
      </c>
      <c r="F31" t="s">
        <v>90</v>
      </c>
    </row>
    <row r="32" spans="1:6">
      <c r="A32">
        <v>1220045</v>
      </c>
      <c r="B32" s="1">
        <v>29</v>
      </c>
      <c r="C32" s="1">
        <v>5</v>
      </c>
      <c r="D32" s="1">
        <v>5</v>
      </c>
      <c r="E32" s="1">
        <v>1</v>
      </c>
      <c r="F32" t="s">
        <v>91</v>
      </c>
    </row>
    <row r="33" spans="1:6">
      <c r="A33">
        <v>1220045</v>
      </c>
      <c r="B33" s="1">
        <v>30</v>
      </c>
      <c r="C33" s="1">
        <v>3</v>
      </c>
      <c r="D33" s="1">
        <v>3</v>
      </c>
      <c r="E33" s="1">
        <v>1</v>
      </c>
      <c r="F33" t="s">
        <v>92</v>
      </c>
    </row>
    <row r="34" spans="1:6" s="5" customFormat="1" ht="28.5" customHeight="1" thickBot="1">
      <c r="A34" s="4"/>
      <c r="B34" s="4"/>
      <c r="C34" s="4">
        <f>SUM(C4:C33)</f>
        <v>90</v>
      </c>
      <c r="D34" s="4">
        <f>SUM(D4:D33)</f>
        <v>90</v>
      </c>
      <c r="E34" s="4">
        <f>SUM(E4:E33)</f>
        <v>18</v>
      </c>
      <c r="F34" s="6" t="s">
        <v>93</v>
      </c>
    </row>
    <row r="35" spans="1:6" ht="15" thickTop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63AEE-DE16-48AD-9A30-79AC42F32DC2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4FCB1-C765-4732-A934-2CE60037FC85}">
  <dimension ref="A1:F19"/>
  <sheetViews>
    <sheetView workbookViewId="0">
      <selection activeCell="C11" sqref="C11:F11"/>
    </sheetView>
  </sheetViews>
  <sheetFormatPr defaultRowHeight="14.45"/>
  <cols>
    <col min="6" max="6" width="26.28515625" bestFit="1" customWidth="1"/>
  </cols>
  <sheetData>
    <row r="1" spans="1:6">
      <c r="A1" t="s">
        <v>28</v>
      </c>
    </row>
    <row r="3" spans="1:6" s="3" customFormat="1">
      <c r="A3" s="2" t="s">
        <v>29</v>
      </c>
      <c r="B3" s="2" t="s">
        <v>30</v>
      </c>
      <c r="C3" s="2" t="s">
        <v>31</v>
      </c>
      <c r="D3" s="2" t="s">
        <v>32</v>
      </c>
      <c r="E3" s="2" t="s">
        <v>33</v>
      </c>
      <c r="F3" s="2" t="s">
        <v>34</v>
      </c>
    </row>
    <row r="4" spans="1:6">
      <c r="A4">
        <v>1220078</v>
      </c>
      <c r="B4" s="1">
        <v>1</v>
      </c>
      <c r="C4" s="1">
        <v>3</v>
      </c>
      <c r="D4" s="1">
        <v>3</v>
      </c>
      <c r="E4" s="1">
        <v>0</v>
      </c>
      <c r="F4" t="s">
        <v>94</v>
      </c>
    </row>
    <row r="5" spans="1:6">
      <c r="A5">
        <v>1220078</v>
      </c>
      <c r="B5" s="1">
        <v>2</v>
      </c>
      <c r="C5" s="1">
        <v>2</v>
      </c>
      <c r="D5" s="1">
        <v>2</v>
      </c>
      <c r="E5" s="1">
        <v>0</v>
      </c>
      <c r="F5" t="s">
        <v>95</v>
      </c>
    </row>
    <row r="6" spans="1:6">
      <c r="A6">
        <v>1220078</v>
      </c>
      <c r="B6" s="1">
        <v>3</v>
      </c>
      <c r="C6" s="1">
        <v>3</v>
      </c>
      <c r="D6" s="1">
        <v>3</v>
      </c>
      <c r="E6" s="1">
        <v>0</v>
      </c>
      <c r="F6" t="s">
        <v>96</v>
      </c>
    </row>
    <row r="7" spans="1:6">
      <c r="A7">
        <v>1220078</v>
      </c>
      <c r="B7" s="1">
        <v>4</v>
      </c>
      <c r="C7" s="1">
        <v>3</v>
      </c>
      <c r="D7" s="1">
        <v>4</v>
      </c>
      <c r="E7" s="1">
        <v>0</v>
      </c>
      <c r="F7" t="s">
        <v>97</v>
      </c>
    </row>
    <row r="8" spans="1:6">
      <c r="A8">
        <v>1220078</v>
      </c>
      <c r="B8" s="1">
        <v>5</v>
      </c>
      <c r="C8" s="1">
        <v>2</v>
      </c>
      <c r="D8" s="1">
        <v>2</v>
      </c>
      <c r="E8" s="1">
        <v>0</v>
      </c>
      <c r="F8" t="s">
        <v>98</v>
      </c>
    </row>
    <row r="9" spans="1:6">
      <c r="A9">
        <v>1220078</v>
      </c>
      <c r="B9" s="1">
        <v>6</v>
      </c>
      <c r="C9" s="1">
        <v>2</v>
      </c>
      <c r="D9" s="1">
        <v>2</v>
      </c>
      <c r="E9" s="1">
        <v>0</v>
      </c>
      <c r="F9" t="s">
        <v>99</v>
      </c>
    </row>
    <row r="10" spans="1:6">
      <c r="A10">
        <v>1220078</v>
      </c>
      <c r="B10" s="1">
        <v>7</v>
      </c>
      <c r="C10" s="1">
        <v>3</v>
      </c>
      <c r="D10" s="1">
        <v>3</v>
      </c>
      <c r="E10" s="1">
        <v>0</v>
      </c>
      <c r="F10" t="s">
        <v>100</v>
      </c>
    </row>
    <row r="11" spans="1:6" s="5" customFormat="1" ht="28.5" customHeight="1" thickBot="1">
      <c r="A11" s="4"/>
      <c r="B11" s="4"/>
      <c r="C11" s="4">
        <f>SUM(C4:C10)</f>
        <v>18</v>
      </c>
      <c r="D11" s="4">
        <f t="shared" ref="D11:E11" si="0">SUM(D4:D10)</f>
        <v>19</v>
      </c>
      <c r="E11" s="4">
        <f t="shared" si="0"/>
        <v>0</v>
      </c>
      <c r="F11" s="6" t="s">
        <v>101</v>
      </c>
    </row>
    <row r="12" spans="1:6" ht="15" thickTop="1">
      <c r="B12" s="1"/>
      <c r="C12" s="1"/>
      <c r="D12" s="1"/>
      <c r="E12" s="1"/>
    </row>
    <row r="13" spans="1:6">
      <c r="B13" s="1"/>
      <c r="C13" s="1"/>
      <c r="D13" s="1"/>
      <c r="E13" s="1"/>
    </row>
    <row r="14" spans="1:6">
      <c r="B14" s="1"/>
      <c r="C14" s="1"/>
      <c r="D14" s="1"/>
      <c r="E14" s="1"/>
    </row>
    <row r="15" spans="1:6">
      <c r="B15" s="1"/>
      <c r="C15" s="1"/>
      <c r="D15" s="1"/>
      <c r="E15" s="1"/>
    </row>
    <row r="16" spans="1:6">
      <c r="B16" s="1"/>
      <c r="C16" s="1"/>
      <c r="D16" s="1"/>
      <c r="E16" s="1"/>
    </row>
    <row r="17" spans="2:5">
      <c r="B17" s="1"/>
      <c r="C17" s="1"/>
      <c r="D17" s="1"/>
      <c r="E17" s="1"/>
    </row>
    <row r="18" spans="2:5">
      <c r="B18" s="1"/>
      <c r="C18" s="1"/>
      <c r="D18" s="1"/>
      <c r="E18" s="1"/>
    </row>
    <row r="19" spans="2:5">
      <c r="B19" s="1"/>
      <c r="C19" s="1"/>
      <c r="D19" s="1"/>
      <c r="E19" s="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65D91-E5BB-487B-BE06-0A0256AA50EE}">
  <dimension ref="A1:F20"/>
  <sheetViews>
    <sheetView workbookViewId="0">
      <selection activeCell="C19" sqref="C19:F19"/>
    </sheetView>
  </sheetViews>
  <sheetFormatPr defaultRowHeight="14.45"/>
  <cols>
    <col min="6" max="6" width="26.28515625" bestFit="1" customWidth="1"/>
  </cols>
  <sheetData>
    <row r="1" spans="1:6">
      <c r="A1" t="s">
        <v>28</v>
      </c>
    </row>
    <row r="3" spans="1:6">
      <c r="A3" s="2" t="s">
        <v>29</v>
      </c>
      <c r="B3" s="2" t="s">
        <v>30</v>
      </c>
      <c r="C3" s="2" t="s">
        <v>31</v>
      </c>
      <c r="D3" s="2" t="s">
        <v>32</v>
      </c>
      <c r="E3" s="2" t="s">
        <v>33</v>
      </c>
      <c r="F3" s="2" t="s">
        <v>34</v>
      </c>
    </row>
    <row r="4" spans="1:6">
      <c r="A4">
        <v>1220030</v>
      </c>
      <c r="B4" s="1">
        <v>1</v>
      </c>
      <c r="C4" s="1"/>
      <c r="D4" s="1"/>
      <c r="E4" s="1">
        <v>0</v>
      </c>
      <c r="F4" t="s">
        <v>102</v>
      </c>
    </row>
    <row r="5" spans="1:6">
      <c r="A5">
        <v>1220030</v>
      </c>
      <c r="B5" s="1">
        <v>2</v>
      </c>
      <c r="C5" s="1">
        <v>4</v>
      </c>
      <c r="D5" s="1">
        <v>4</v>
      </c>
      <c r="E5" s="1">
        <v>0</v>
      </c>
      <c r="F5" t="s">
        <v>103</v>
      </c>
    </row>
    <row r="6" spans="1:6">
      <c r="A6">
        <v>1220030</v>
      </c>
      <c r="B6" s="1">
        <v>3</v>
      </c>
      <c r="C6" s="1"/>
      <c r="D6" s="1"/>
      <c r="E6" s="1">
        <v>0</v>
      </c>
      <c r="F6" t="s">
        <v>104</v>
      </c>
    </row>
    <row r="7" spans="1:6">
      <c r="A7">
        <v>1220030</v>
      </c>
      <c r="B7" s="1">
        <v>5</v>
      </c>
      <c r="C7" s="1">
        <v>8</v>
      </c>
      <c r="D7" s="1">
        <v>8</v>
      </c>
      <c r="E7" s="1">
        <v>0</v>
      </c>
      <c r="F7" t="s">
        <v>105</v>
      </c>
    </row>
    <row r="8" spans="1:6">
      <c r="A8">
        <v>1220030</v>
      </c>
      <c r="B8" s="1">
        <v>6</v>
      </c>
      <c r="C8" s="1">
        <v>8</v>
      </c>
      <c r="D8" s="1">
        <v>8</v>
      </c>
      <c r="E8" s="1">
        <v>0</v>
      </c>
      <c r="F8" t="s">
        <v>106</v>
      </c>
    </row>
    <row r="9" spans="1:6">
      <c r="A9">
        <v>1220030</v>
      </c>
      <c r="B9" s="1">
        <v>7</v>
      </c>
      <c r="C9" s="1">
        <v>2</v>
      </c>
      <c r="D9" s="1">
        <v>2</v>
      </c>
      <c r="E9" s="1">
        <v>0</v>
      </c>
      <c r="F9" t="s">
        <v>107</v>
      </c>
    </row>
    <row r="10" spans="1:6">
      <c r="A10">
        <v>1220030</v>
      </c>
      <c r="B10" s="1">
        <v>8</v>
      </c>
      <c r="C10" s="1">
        <v>3</v>
      </c>
      <c r="D10" s="1">
        <v>4</v>
      </c>
      <c r="E10" s="1">
        <v>0</v>
      </c>
      <c r="F10" t="s">
        <v>108</v>
      </c>
    </row>
    <row r="11" spans="1:6">
      <c r="A11">
        <v>1220030</v>
      </c>
      <c r="B11" s="1">
        <v>9</v>
      </c>
      <c r="C11" s="1">
        <v>4</v>
      </c>
      <c r="D11" s="1">
        <v>4</v>
      </c>
      <c r="E11" s="1">
        <v>0</v>
      </c>
      <c r="F11" t="s">
        <v>109</v>
      </c>
    </row>
    <row r="12" spans="1:6">
      <c r="A12">
        <v>1220030</v>
      </c>
      <c r="B12" s="1">
        <v>10</v>
      </c>
      <c r="C12" s="1">
        <v>1</v>
      </c>
      <c r="D12" s="1">
        <v>1</v>
      </c>
      <c r="E12" s="1">
        <v>0</v>
      </c>
      <c r="F12" t="s">
        <v>110</v>
      </c>
    </row>
    <row r="13" spans="1:6">
      <c r="A13">
        <v>1220030</v>
      </c>
      <c r="B13" s="1">
        <v>11</v>
      </c>
      <c r="C13" s="1">
        <v>1</v>
      </c>
      <c r="D13" s="1">
        <v>1</v>
      </c>
      <c r="E13" s="1">
        <v>0</v>
      </c>
      <c r="F13" t="s">
        <v>111</v>
      </c>
    </row>
    <row r="14" spans="1:6">
      <c r="A14">
        <v>1220030</v>
      </c>
      <c r="B14" s="1">
        <v>12</v>
      </c>
      <c r="C14" s="1">
        <v>4</v>
      </c>
      <c r="D14" s="1">
        <v>4</v>
      </c>
      <c r="E14" s="1">
        <v>0</v>
      </c>
      <c r="F14" t="s">
        <v>112</v>
      </c>
    </row>
    <row r="15" spans="1:6">
      <c r="A15">
        <v>1220030</v>
      </c>
      <c r="B15" s="1">
        <v>13</v>
      </c>
      <c r="C15" s="1">
        <v>4</v>
      </c>
      <c r="D15" s="1">
        <v>4</v>
      </c>
      <c r="E15" s="1">
        <v>0</v>
      </c>
      <c r="F15" t="s">
        <v>113</v>
      </c>
    </row>
    <row r="16" spans="1:6">
      <c r="A16">
        <v>1220030</v>
      </c>
      <c r="B16" s="1">
        <v>14</v>
      </c>
      <c r="C16" s="1"/>
      <c r="D16" s="1"/>
      <c r="E16" s="1">
        <v>0</v>
      </c>
      <c r="F16" t="s">
        <v>114</v>
      </c>
    </row>
    <row r="17" spans="1:6">
      <c r="A17">
        <v>1220030</v>
      </c>
      <c r="B17" s="1">
        <v>15</v>
      </c>
      <c r="C17" s="1">
        <v>2</v>
      </c>
      <c r="D17" s="1">
        <v>2</v>
      </c>
      <c r="E17" s="1">
        <v>0</v>
      </c>
      <c r="F17" t="s">
        <v>115</v>
      </c>
    </row>
    <row r="18" spans="1:6">
      <c r="A18">
        <v>1220030</v>
      </c>
      <c r="B18" s="1">
        <v>16</v>
      </c>
      <c r="C18" s="1"/>
      <c r="D18" s="1"/>
      <c r="E18" s="1">
        <v>0</v>
      </c>
      <c r="F18" t="s">
        <v>116</v>
      </c>
    </row>
    <row r="19" spans="1:6" s="5" customFormat="1" ht="28.5" customHeight="1" thickBot="1">
      <c r="A19" s="4"/>
      <c r="B19" s="4"/>
      <c r="C19" s="4">
        <f>SUM(C4:C18)</f>
        <v>41</v>
      </c>
      <c r="D19" s="4">
        <f t="shared" ref="D19:E19" si="0">SUM(D4:D18)</f>
        <v>42</v>
      </c>
      <c r="E19" s="4">
        <f t="shared" si="0"/>
        <v>0</v>
      </c>
      <c r="F19" s="6" t="s">
        <v>117</v>
      </c>
    </row>
    <row r="20" spans="1:6" ht="15" thickTop="1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f4b2bb-5968-47d9-903f-24b75f6fe8e0" xsi:nil="true"/>
    <lcf76f155ced4ddcb4097134ff3c332f xmlns="e16e0239-7f59-4f9a-ac3d-059a7056cb0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A45EB7FC1917429DE9BCEE0FCEA1BA" ma:contentTypeVersion="15" ma:contentTypeDescription="Create a new document." ma:contentTypeScope="" ma:versionID="5a0293323701f37a9ab23c7831c9a65c">
  <xsd:schema xmlns:xsd="http://www.w3.org/2001/XMLSchema" xmlns:xs="http://www.w3.org/2001/XMLSchema" xmlns:p="http://schemas.microsoft.com/office/2006/metadata/properties" xmlns:ns2="e16e0239-7f59-4f9a-ac3d-059a7056cb04" xmlns:ns3="88f4b2bb-5968-47d9-903f-24b75f6fe8e0" targetNamespace="http://schemas.microsoft.com/office/2006/metadata/properties" ma:root="true" ma:fieldsID="0ef2a655f2f7e9507deea50552ed4da2" ns2:_="" ns3:_="">
    <xsd:import namespace="e16e0239-7f59-4f9a-ac3d-059a7056cb04"/>
    <xsd:import namespace="88f4b2bb-5968-47d9-903f-24b75f6fe8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6e0239-7f59-4f9a-ac3d-059a7056c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a50b8f0-3605-42cf-830e-16465b6cf6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4b2bb-5968-47d9-903f-24b75f6fe8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b62f6e7-c02e-4960-bec9-2761fcb3ec73}" ma:internalName="TaxCatchAll" ma:showField="CatchAllData" ma:web="88f4b2bb-5968-47d9-903f-24b75f6fe8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929E33-3387-49C1-AEB3-070AAC3BF379}"/>
</file>

<file path=customXml/itemProps2.xml><?xml version="1.0" encoding="utf-8"?>
<ds:datastoreItem xmlns:ds="http://schemas.openxmlformats.org/officeDocument/2006/customXml" ds:itemID="{64CC0846-A995-425D-A119-6537FBB4E9FD}"/>
</file>

<file path=customXml/itemProps3.xml><?xml version="1.0" encoding="utf-8"?>
<ds:datastoreItem xmlns:ds="http://schemas.openxmlformats.org/officeDocument/2006/customXml" ds:itemID="{B55D7527-3DCB-415A-B087-DCAE734C4C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Debbie Penikas</dc:creator>
  <cp:keywords/>
  <dc:description/>
  <cp:lastModifiedBy/>
  <cp:revision/>
  <dcterms:created xsi:type="dcterms:W3CDTF">2023-01-31T19:56:52Z</dcterms:created>
  <dcterms:modified xsi:type="dcterms:W3CDTF">2023-02-24T15:39:11Z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0x010100E2A45EB7FC1917429DE9BCEE0FCEA1BA</vt:lpwstr>
  </property>
  <property fmtid="{D5CDD505-2E9C-101B-9397-08002B2CF9AE}" pid="3" name="MediaServiceImageTags">
    <vt:lpwstr/>
  </property>
</Properties>
</file>