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robin.cyr\Work\03-SS-StrategicSourcing-Repository\01b-RFx-InProgress\2023-037-RFB-IT-VMWare\03-RFxPost\"/>
    </mc:Choice>
  </mc:AlternateContent>
  <xr:revisionPtr revIDLastSave="0" documentId="13_ncr:1_{E28AA692-66FF-4D83-B546-01950DC61061}" xr6:coauthVersionLast="47" xr6:coauthVersionMax="47" xr10:uidLastSave="{00000000-0000-0000-0000-000000000000}"/>
  <bookViews>
    <workbookView xWindow="-23148" yWindow="4548" windowWidth="23256" windowHeight="12576" xr2:uid="{00000000-000D-0000-FFFF-FFFF00000000}"/>
  </bookViews>
  <sheets>
    <sheet name="Table 1" sheetId="5" r:id="rId1"/>
    <sheet name="Table 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5" i="5" s="1"/>
  <c r="A6" i="5" s="1"/>
  <c r="A7" i="5" s="1"/>
  <c r="A8" i="5" s="1"/>
  <c r="A9" i="5" s="1"/>
  <c r="A10" i="5" s="1"/>
  <c r="A11" i="5" s="1"/>
  <c r="A12" i="5" s="1"/>
  <c r="H12" i="5"/>
  <c r="H11" i="5"/>
  <c r="H10" i="5"/>
  <c r="H9" i="5"/>
  <c r="H8" i="5"/>
  <c r="H7" i="5"/>
  <c r="H6" i="5"/>
  <c r="H5" i="5"/>
  <c r="H4" i="5"/>
  <c r="H3" i="5"/>
  <c r="H13" i="5" s="1"/>
  <c r="H14" i="5" l="1"/>
  <c r="H15" i="5" s="1"/>
</calcChain>
</file>

<file path=xl/sharedStrings.xml><?xml version="1.0" encoding="utf-8"?>
<sst xmlns="http://schemas.openxmlformats.org/spreadsheetml/2006/main" count="48" uniqueCount="29">
  <si>
    <t>#</t>
  </si>
  <si>
    <t>Total</t>
  </si>
  <si>
    <t>Include additional explanation of costs and list assumptions that could influence the cost of licensing and maintenance pricing.</t>
  </si>
  <si>
    <t>List explanations and assumptions here:</t>
  </si>
  <si>
    <t>Hourly Rate</t>
  </si>
  <si>
    <t xml:space="preserve"> - </t>
  </si>
  <si>
    <t>Include additional explanation of costs and list assumptions that could influence the cost of change request pricing.</t>
  </si>
  <si>
    <t>List explanations and assumptions here;</t>
  </si>
  <si>
    <t>Subtotal</t>
  </si>
  <si>
    <t xml:space="preserve">Less Discount </t>
  </si>
  <si>
    <t>Role of Individual/Position Title</t>
  </si>
  <si>
    <t>Description</t>
  </si>
  <si>
    <t>Quantity</t>
  </si>
  <si>
    <t>Unit Price</t>
  </si>
  <si>
    <t>Discount Price</t>
  </si>
  <si>
    <t>Extended Cost</t>
  </si>
  <si>
    <t xml:space="preserve">Respondent's Name:  </t>
  </si>
  <si>
    <t>Manufacturer Number</t>
  </si>
  <si>
    <t>Basic Support Coverage Academic VMware vSphere 7 Enterprise Plus for vCloud Suites (Per CPU)</t>
  </si>
  <si>
    <t>Basic Support Coverage Academic VMware vSphere 7 Enterprise Plus for 1 processor</t>
  </si>
  <si>
    <t>Basic Support Coverage Academic VMware vCenter Server 7 Standard for vSphere 7 (Per Instance)</t>
  </si>
  <si>
    <t>Basic Support Coverage Academic VMware vSphere 7 Standard for 1
processor</t>
  </si>
  <si>
    <t>Production Support Coverage Academic VMware Horizon 7 Enterprise: 10 Pack (CCU)</t>
  </si>
  <si>
    <t>Production Support Coverage Academic VMware vSphere 7 Standard for 1 processor</t>
  </si>
  <si>
    <t>Production Support Coverage Academic VMware vCenter Server 7 Standard for vSphere 7 (Per Instance)</t>
  </si>
  <si>
    <t>Production Support Coverage Academic VMware vSphere 7 Enterprise Plus for 1 processor</t>
  </si>
  <si>
    <t>Production Support Coverage Academic VMware vSphere 7 Enterprise Plus for vCloud Suites (Per CPU)</t>
  </si>
  <si>
    <t>10/23/22 - 10/22/25</t>
  </si>
  <si>
    <t>Three Year Pricing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</si>
</sst>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/>
    <xf numFmtId="0" fontId="2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5" fillId="2" borderId="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 wrapText="1"/>
    </xf>
    <xf numFmtId="4" fontId="5" fillId="2" borderId="6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4" fontId="10" fillId="0" borderId="6" xfId="0" applyNumberFormat="1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4" fontId="8" fillId="3" borderId="6" xfId="0" applyNumberFormat="1" applyFont="1" applyFill="1" applyBorder="1" applyAlignment="1">
      <alignment wrapText="1"/>
    </xf>
    <xf numFmtId="0" fontId="8" fillId="0" borderId="0" xfId="0" applyFont="1" applyAlignment="1">
      <alignment wrapText="1"/>
    </xf>
    <xf numFmtId="0" fontId="5" fillId="0" borderId="1" xfId="0" applyFont="1" applyBorder="1" applyAlignment="1">
      <alignment horizontal="left" wrapText="1"/>
    </xf>
    <xf numFmtId="0" fontId="10" fillId="0" borderId="5" xfId="0" applyFont="1" applyBorder="1" applyAlignment="1">
      <alignment horizontal="center"/>
    </xf>
    <xf numFmtId="0" fontId="10" fillId="0" borderId="0" xfId="0" applyFont="1"/>
    <xf numFmtId="0" fontId="10" fillId="0" borderId="7" xfId="0" applyFont="1" applyBorder="1" applyAlignment="1">
      <alignment horizontal="center"/>
    </xf>
    <xf numFmtId="4" fontId="10" fillId="0" borderId="0" xfId="0" applyNumberFormat="1" applyFont="1" applyAlignment="1">
      <alignment horizontal="center" wrapText="1"/>
    </xf>
    <xf numFmtId="4" fontId="10" fillId="0" borderId="0" xfId="0" applyNumberFormat="1" applyFont="1" applyAlignment="1">
      <alignment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/>
    <xf numFmtId="0" fontId="9" fillId="0" borderId="6" xfId="0" applyFont="1" applyBorder="1" applyAlignme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/>
    <xf numFmtId="0" fontId="11" fillId="0" borderId="6" xfId="0" applyFont="1" applyBorder="1" applyAlignment="1"/>
    <xf numFmtId="0" fontId="10" fillId="0" borderId="8" xfId="0" applyFont="1" applyBorder="1" applyAlignment="1">
      <alignment wrapText="1"/>
    </xf>
    <xf numFmtId="0" fontId="11" fillId="0" borderId="8" xfId="0" applyFont="1" applyBorder="1" applyAlignment="1"/>
    <xf numFmtId="0" fontId="11" fillId="0" borderId="9" xfId="0" applyFont="1" applyBorder="1" applyAlignment="1"/>
    <xf numFmtId="0" fontId="8" fillId="4" borderId="2" xfId="0" applyFont="1" applyFill="1" applyBorder="1" applyAlignment="1">
      <alignment wrapText="1"/>
    </xf>
    <xf numFmtId="0" fontId="9" fillId="4" borderId="3" xfId="0" applyFont="1" applyFill="1" applyBorder="1" applyAlignment="1">
      <alignment wrapText="1"/>
    </xf>
    <xf numFmtId="0" fontId="9" fillId="4" borderId="4" xfId="0" applyFont="1" applyFill="1" applyBorder="1" applyAlignment="1">
      <alignment wrapText="1"/>
    </xf>
    <xf numFmtId="0" fontId="5" fillId="3" borderId="1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3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6" fillId="0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"/>
  <sheetViews>
    <sheetView tabSelected="1" zoomScale="154" zoomScaleNormal="154" workbookViewId="0">
      <selection activeCell="C5" sqref="C5"/>
    </sheetView>
  </sheetViews>
  <sheetFormatPr defaultColWidth="9.140625" defaultRowHeight="11.25" x14ac:dyDescent="0.2"/>
  <cols>
    <col min="1" max="1" width="3.5703125" style="16" customWidth="1"/>
    <col min="2" max="2" width="12.42578125" style="16" customWidth="1"/>
    <col min="3" max="3" width="50.140625" style="16" customWidth="1"/>
    <col min="4" max="4" width="10.85546875" style="16" customWidth="1"/>
    <col min="5" max="5" width="9.140625" style="21"/>
    <col min="6" max="7" width="11.5703125" style="32" customWidth="1"/>
    <col min="8" max="8" width="13.140625" style="33" customWidth="1"/>
    <col min="9" max="16384" width="9.140625" style="16"/>
  </cols>
  <sheetData>
    <row r="1" spans="1:8" ht="12" thickTop="1" x14ac:dyDescent="0.2">
      <c r="A1" s="43" t="s">
        <v>16</v>
      </c>
      <c r="B1" s="44"/>
      <c r="C1" s="44"/>
      <c r="D1" s="44"/>
      <c r="E1" s="44"/>
      <c r="F1" s="44"/>
      <c r="G1" s="44"/>
      <c r="H1" s="45"/>
    </row>
    <row r="2" spans="1:8" s="21" customFormat="1" ht="21.75" customHeight="1" x14ac:dyDescent="0.2">
      <c r="A2" s="17" t="s">
        <v>0</v>
      </c>
      <c r="B2" s="18" t="s">
        <v>17</v>
      </c>
      <c r="C2" s="18" t="s">
        <v>11</v>
      </c>
      <c r="D2" s="18" t="s">
        <v>28</v>
      </c>
      <c r="E2" s="18" t="s">
        <v>12</v>
      </c>
      <c r="F2" s="19" t="s">
        <v>13</v>
      </c>
      <c r="G2" s="19" t="s">
        <v>14</v>
      </c>
      <c r="H2" s="20" t="s">
        <v>15</v>
      </c>
    </row>
    <row r="3" spans="1:8" ht="22.5" x14ac:dyDescent="0.2">
      <c r="A3" s="22">
        <v>1</v>
      </c>
      <c r="B3" s="14"/>
      <c r="C3" s="14" t="s">
        <v>18</v>
      </c>
      <c r="D3" s="59" t="s">
        <v>27</v>
      </c>
      <c r="E3" s="15">
        <v>12</v>
      </c>
      <c r="F3" s="23"/>
      <c r="G3" s="23"/>
      <c r="H3" s="24">
        <f>E3*G3</f>
        <v>0</v>
      </c>
    </row>
    <row r="4" spans="1:8" ht="22.5" x14ac:dyDescent="0.2">
      <c r="A4" s="22">
        <f>A3+1</f>
        <v>2</v>
      </c>
      <c r="B4" s="14"/>
      <c r="C4" s="14" t="s">
        <v>19</v>
      </c>
      <c r="D4" s="59" t="s">
        <v>27</v>
      </c>
      <c r="E4" s="15">
        <v>64</v>
      </c>
      <c r="F4" s="23"/>
      <c r="G4" s="23"/>
      <c r="H4" s="24">
        <f t="shared" ref="H4:H12" si="0">E4*G4</f>
        <v>0</v>
      </c>
    </row>
    <row r="5" spans="1:8" ht="22.5" x14ac:dyDescent="0.2">
      <c r="A5" s="22">
        <f t="shared" ref="A5:A12" si="1">A4+1</f>
        <v>3</v>
      </c>
      <c r="B5" s="14"/>
      <c r="C5" s="14" t="s">
        <v>20</v>
      </c>
      <c r="D5" s="59" t="s">
        <v>27</v>
      </c>
      <c r="E5" s="15">
        <v>1</v>
      </c>
      <c r="F5" s="23"/>
      <c r="G5" s="23"/>
      <c r="H5" s="24">
        <f t="shared" si="0"/>
        <v>0</v>
      </c>
    </row>
    <row r="6" spans="1:8" ht="22.5" customHeight="1" x14ac:dyDescent="0.2">
      <c r="A6" s="22">
        <f t="shared" si="1"/>
        <v>4</v>
      </c>
      <c r="B6" s="14"/>
      <c r="C6" s="14" t="s">
        <v>21</v>
      </c>
      <c r="D6" s="59" t="s">
        <v>27</v>
      </c>
      <c r="E6" s="15">
        <v>4</v>
      </c>
      <c r="F6" s="23"/>
      <c r="G6" s="23"/>
      <c r="H6" s="24">
        <f t="shared" si="0"/>
        <v>0</v>
      </c>
    </row>
    <row r="7" spans="1:8" ht="22.5" x14ac:dyDescent="0.2">
      <c r="A7" s="22">
        <f t="shared" si="1"/>
        <v>5</v>
      </c>
      <c r="B7" s="14"/>
      <c r="C7" s="14" t="s">
        <v>22</v>
      </c>
      <c r="D7" s="59" t="s">
        <v>27</v>
      </c>
      <c r="E7" s="15">
        <v>2</v>
      </c>
      <c r="F7" s="23"/>
      <c r="G7" s="23"/>
      <c r="H7" s="24">
        <f t="shared" si="0"/>
        <v>0</v>
      </c>
    </row>
    <row r="8" spans="1:8" ht="22.5" x14ac:dyDescent="0.2">
      <c r="A8" s="22">
        <f t="shared" si="1"/>
        <v>6</v>
      </c>
      <c r="B8" s="14"/>
      <c r="C8" s="14" t="s">
        <v>26</v>
      </c>
      <c r="D8" s="59" t="s">
        <v>27</v>
      </c>
      <c r="E8" s="15">
        <v>12</v>
      </c>
      <c r="F8" s="23"/>
      <c r="G8" s="23"/>
      <c r="H8" s="24">
        <f t="shared" si="0"/>
        <v>0</v>
      </c>
    </row>
    <row r="9" spans="1:8" ht="22.5" x14ac:dyDescent="0.2">
      <c r="A9" s="22">
        <f t="shared" si="1"/>
        <v>7</v>
      </c>
      <c r="B9" s="14"/>
      <c r="C9" s="14" t="s">
        <v>25</v>
      </c>
      <c r="D9" s="59" t="s">
        <v>27</v>
      </c>
      <c r="E9" s="15">
        <v>64</v>
      </c>
      <c r="F9" s="23"/>
      <c r="G9" s="23"/>
      <c r="H9" s="24">
        <f t="shared" si="0"/>
        <v>0</v>
      </c>
    </row>
    <row r="10" spans="1:8" ht="22.5" x14ac:dyDescent="0.2">
      <c r="A10" s="22">
        <f t="shared" si="1"/>
        <v>8</v>
      </c>
      <c r="B10" s="14"/>
      <c r="C10" s="14" t="s">
        <v>24</v>
      </c>
      <c r="D10" s="59" t="s">
        <v>27</v>
      </c>
      <c r="E10" s="15">
        <v>1</v>
      </c>
      <c r="F10" s="23"/>
      <c r="G10" s="23"/>
      <c r="H10" s="24">
        <f t="shared" si="0"/>
        <v>0</v>
      </c>
    </row>
    <row r="11" spans="1:8" ht="22.5" x14ac:dyDescent="0.2">
      <c r="A11" s="22">
        <f t="shared" si="1"/>
        <v>9</v>
      </c>
      <c r="B11" s="14"/>
      <c r="C11" s="14" t="s">
        <v>23</v>
      </c>
      <c r="D11" s="59" t="s">
        <v>27</v>
      </c>
      <c r="E11" s="15">
        <v>4</v>
      </c>
      <c r="F11" s="23"/>
      <c r="G11" s="23"/>
      <c r="H11" s="24">
        <f t="shared" si="0"/>
        <v>0</v>
      </c>
    </row>
    <row r="12" spans="1:8" ht="22.5" x14ac:dyDescent="0.2">
      <c r="A12" s="22">
        <f t="shared" si="1"/>
        <v>10</v>
      </c>
      <c r="B12" s="14"/>
      <c r="C12" s="14" t="s">
        <v>22</v>
      </c>
      <c r="D12" s="59" t="s">
        <v>27</v>
      </c>
      <c r="E12" s="15">
        <v>2</v>
      </c>
      <c r="F12" s="23"/>
      <c r="G12" s="23"/>
      <c r="H12" s="24">
        <f t="shared" si="0"/>
        <v>0</v>
      </c>
    </row>
    <row r="13" spans="1:8" s="27" customFormat="1" x14ac:dyDescent="0.2">
      <c r="A13" s="25"/>
      <c r="B13" s="6"/>
      <c r="C13" s="46" t="s">
        <v>8</v>
      </c>
      <c r="D13" s="46"/>
      <c r="E13" s="47"/>
      <c r="F13" s="47"/>
      <c r="G13" s="47"/>
      <c r="H13" s="26">
        <f>SUM(H3:H12)</f>
        <v>0</v>
      </c>
    </row>
    <row r="14" spans="1:8" s="27" customFormat="1" x14ac:dyDescent="0.2">
      <c r="A14" s="25"/>
      <c r="B14" s="6"/>
      <c r="C14" s="46" t="s">
        <v>9</v>
      </c>
      <c r="D14" s="46"/>
      <c r="E14" s="47"/>
      <c r="F14" s="47"/>
      <c r="G14" s="48"/>
      <c r="H14" s="26">
        <f>H13*G14</f>
        <v>0</v>
      </c>
    </row>
    <row r="15" spans="1:8" s="27" customFormat="1" x14ac:dyDescent="0.2">
      <c r="A15" s="25"/>
      <c r="B15" s="28"/>
      <c r="C15" s="46" t="s">
        <v>1</v>
      </c>
      <c r="D15" s="46"/>
      <c r="E15" s="47"/>
      <c r="F15" s="47"/>
      <c r="G15" s="47"/>
      <c r="H15" s="26">
        <f>H13-H14</f>
        <v>0</v>
      </c>
    </row>
    <row r="16" spans="1:8" s="30" customFormat="1" ht="27.75" customHeight="1" x14ac:dyDescent="0.2">
      <c r="A16" s="29"/>
      <c r="B16" s="49" t="s">
        <v>2</v>
      </c>
      <c r="C16" s="35"/>
      <c r="D16" s="35"/>
      <c r="E16" s="35"/>
      <c r="F16" s="35"/>
      <c r="G16" s="35"/>
      <c r="H16" s="36"/>
    </row>
    <row r="17" spans="1:8" s="30" customFormat="1" x14ac:dyDescent="0.2">
      <c r="A17" s="29"/>
      <c r="B17" s="34" t="s">
        <v>3</v>
      </c>
      <c r="C17" s="35"/>
      <c r="D17" s="35"/>
      <c r="E17" s="35"/>
      <c r="F17" s="35"/>
      <c r="G17" s="35"/>
      <c r="H17" s="36"/>
    </row>
    <row r="18" spans="1:8" s="30" customFormat="1" x14ac:dyDescent="0.2">
      <c r="A18" s="29"/>
      <c r="B18" s="37" t="s">
        <v>5</v>
      </c>
      <c r="C18" s="38"/>
      <c r="D18" s="38"/>
      <c r="E18" s="38"/>
      <c r="F18" s="38"/>
      <c r="G18" s="38"/>
      <c r="H18" s="39"/>
    </row>
    <row r="19" spans="1:8" s="30" customFormat="1" x14ac:dyDescent="0.2">
      <c r="A19" s="29"/>
      <c r="B19" s="37" t="s">
        <v>5</v>
      </c>
      <c r="C19" s="38"/>
      <c r="D19" s="38"/>
      <c r="E19" s="38"/>
      <c r="F19" s="38"/>
      <c r="G19" s="38"/>
      <c r="H19" s="39"/>
    </row>
    <row r="20" spans="1:8" s="30" customFormat="1" ht="12" thickBot="1" x14ac:dyDescent="0.25">
      <c r="A20" s="31"/>
      <c r="B20" s="40" t="s">
        <v>5</v>
      </c>
      <c r="C20" s="41"/>
      <c r="D20" s="41"/>
      <c r="E20" s="41"/>
      <c r="F20" s="41"/>
      <c r="G20" s="41"/>
      <c r="H20" s="42"/>
    </row>
    <row r="21" spans="1:8" ht="12" thickTop="1" x14ac:dyDescent="0.2"/>
  </sheetData>
  <mergeCells count="9">
    <mergeCell ref="B17:H17"/>
    <mergeCell ref="B18:H18"/>
    <mergeCell ref="B19:H19"/>
    <mergeCell ref="B20:H20"/>
    <mergeCell ref="A1:H1"/>
    <mergeCell ref="C14:G14"/>
    <mergeCell ref="C13:G13"/>
    <mergeCell ref="C15:G15"/>
    <mergeCell ref="B16:H16"/>
  </mergeCells>
  <pageMargins left="0.7" right="0.7" top="0.75" bottom="0.75" header="0.3" footer="0.3"/>
  <pageSetup orientation="landscape" horizontalDpi="1200" verticalDpi="1200" r:id="rId1"/>
  <headerFooter>
    <oddHeader>&amp;CPricing Form
Exhibit 1 (Table 5)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B25" sqref="B25"/>
    </sheetView>
  </sheetViews>
  <sheetFormatPr defaultColWidth="9.140625" defaultRowHeight="12.75" x14ac:dyDescent="0.2"/>
  <cols>
    <col min="1" max="1" width="5.42578125" style="4" customWidth="1"/>
    <col min="2" max="2" width="80.28515625" style="3" customWidth="1"/>
    <col min="3" max="3" width="9.140625" style="3"/>
    <col min="4" max="16384" width="9.140625" style="1"/>
  </cols>
  <sheetData>
    <row r="1" spans="1:3" ht="15.75" thickTop="1" x14ac:dyDescent="0.25">
      <c r="A1" s="50" t="s">
        <v>16</v>
      </c>
      <c r="B1" s="51"/>
      <c r="C1" s="52"/>
    </row>
    <row r="2" spans="1:3" s="2" customFormat="1" ht="25.5" x14ac:dyDescent="0.2">
      <c r="A2" s="9" t="s">
        <v>0</v>
      </c>
      <c r="B2" s="5" t="s">
        <v>10</v>
      </c>
      <c r="C2" s="11" t="s">
        <v>4</v>
      </c>
    </row>
    <row r="3" spans="1:3" x14ac:dyDescent="0.2">
      <c r="A3" s="8">
        <v>1</v>
      </c>
      <c r="B3" s="7"/>
      <c r="C3" s="12"/>
    </row>
    <row r="4" spans="1:3" x14ac:dyDescent="0.2">
      <c r="A4" s="8">
        <v>2</v>
      </c>
      <c r="B4" s="7"/>
      <c r="C4" s="12"/>
    </row>
    <row r="5" spans="1:3" x14ac:dyDescent="0.2">
      <c r="A5" s="8">
        <v>3</v>
      </c>
      <c r="B5" s="7"/>
      <c r="C5" s="12"/>
    </row>
    <row r="6" spans="1:3" x14ac:dyDescent="0.2">
      <c r="A6" s="8">
        <v>4</v>
      </c>
      <c r="B6" s="7"/>
      <c r="C6" s="12"/>
    </row>
    <row r="7" spans="1:3" x14ac:dyDescent="0.2">
      <c r="A7" s="8">
        <v>5</v>
      </c>
      <c r="B7" s="7"/>
      <c r="C7" s="12"/>
    </row>
    <row r="8" spans="1:3" x14ac:dyDescent="0.2">
      <c r="A8" s="8">
        <v>6</v>
      </c>
      <c r="B8" s="7"/>
      <c r="C8" s="12"/>
    </row>
    <row r="9" spans="1:3" x14ac:dyDescent="0.2">
      <c r="A9" s="8">
        <v>7</v>
      </c>
      <c r="B9" s="7"/>
      <c r="C9" s="12"/>
    </row>
    <row r="10" spans="1:3" x14ac:dyDescent="0.2">
      <c r="A10" s="8">
        <v>8</v>
      </c>
      <c r="B10" s="7"/>
      <c r="C10" s="12"/>
    </row>
    <row r="11" spans="1:3" x14ac:dyDescent="0.2">
      <c r="A11" s="8">
        <v>9</v>
      </c>
      <c r="B11" s="7"/>
      <c r="C11" s="12"/>
    </row>
    <row r="12" spans="1:3" x14ac:dyDescent="0.2">
      <c r="A12" s="8">
        <v>10</v>
      </c>
      <c r="B12" s="7"/>
      <c r="C12" s="12"/>
    </row>
    <row r="13" spans="1:3" s="2" customFormat="1" ht="23.25" customHeight="1" x14ac:dyDescent="0.25">
      <c r="A13" s="10"/>
      <c r="B13" s="57" t="s">
        <v>6</v>
      </c>
      <c r="C13" s="58"/>
    </row>
    <row r="14" spans="1:3" s="2" customFormat="1" ht="15" x14ac:dyDescent="0.25">
      <c r="A14" s="10"/>
      <c r="B14" s="57" t="s">
        <v>7</v>
      </c>
      <c r="C14" s="58"/>
    </row>
    <row r="15" spans="1:3" ht="15" x14ac:dyDescent="0.25">
      <c r="A15" s="10"/>
      <c r="B15" s="53" t="s">
        <v>5</v>
      </c>
      <c r="C15" s="54"/>
    </row>
    <row r="16" spans="1:3" ht="15" x14ac:dyDescent="0.25">
      <c r="A16" s="10"/>
      <c r="B16" s="53" t="s">
        <v>5</v>
      </c>
      <c r="C16" s="54"/>
    </row>
    <row r="17" spans="1:3" ht="15" x14ac:dyDescent="0.25">
      <c r="A17" s="10"/>
      <c r="B17" s="53" t="s">
        <v>5</v>
      </c>
      <c r="C17" s="54"/>
    </row>
    <row r="18" spans="1:3" ht="15" x14ac:dyDescent="0.25">
      <c r="A18" s="10"/>
      <c r="B18" s="53" t="s">
        <v>5</v>
      </c>
      <c r="C18" s="54"/>
    </row>
    <row r="19" spans="1:3" ht="15.75" thickBot="1" x14ac:dyDescent="0.3">
      <c r="A19" s="13"/>
      <c r="B19" s="55" t="s">
        <v>5</v>
      </c>
      <c r="C19" s="56"/>
    </row>
    <row r="20" spans="1:3" ht="13.5" thickTop="1" x14ac:dyDescent="0.2"/>
  </sheetData>
  <mergeCells count="8">
    <mergeCell ref="A1:C1"/>
    <mergeCell ref="B18:C18"/>
    <mergeCell ref="B19:C19"/>
    <mergeCell ref="B13:C13"/>
    <mergeCell ref="B14:C14"/>
    <mergeCell ref="B15:C15"/>
    <mergeCell ref="B16:C16"/>
    <mergeCell ref="B17:C17"/>
  </mergeCells>
  <printOptions gridLines="1"/>
  <pageMargins left="0.7" right="0.7" top="0.75" bottom="0.75" header="0.3" footer="0.3"/>
  <pageSetup orientation="landscape" r:id="rId1"/>
  <headerFooter>
    <oddHeader>&amp;CTABLE 2
Professional Services Rate Schedule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Robin Rae Cyr</cp:lastModifiedBy>
  <cp:lastPrinted>2015-07-17T02:54:38Z</cp:lastPrinted>
  <dcterms:created xsi:type="dcterms:W3CDTF">2014-05-05T18:01:49Z</dcterms:created>
  <dcterms:modified xsi:type="dcterms:W3CDTF">2022-10-12T18:00:09Z</dcterms:modified>
</cp:coreProperties>
</file>