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in.cyr\#01 - StrategicProcurement\01-UMSIT-StrategicSourcingRepository\01b-RFx-InProgress\(5-4Ques)2018-75-RFB-IT-Transmitter\04-FinalRFxDocs\"/>
    </mc:Choice>
  </mc:AlternateContent>
  <bookViews>
    <workbookView xWindow="0" yWindow="0" windowWidth="20496" windowHeight="7092" firstSheet="2" activeTab="4"/>
  </bookViews>
  <sheets>
    <sheet name="Table 1" sheetId="1" r:id="rId1"/>
    <sheet name="Table 2" sheetId="3" r:id="rId2"/>
    <sheet name="Table 3" sheetId="2" r:id="rId3"/>
    <sheet name="Table 4" sheetId="4" r:id="rId4"/>
    <sheet name="Table 5"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8" i="5"/>
  <c r="A7" i="5"/>
  <c r="G25" i="5" l="1"/>
  <c r="G26" i="5" l="1"/>
  <c r="G27" i="5" s="1"/>
</calcChain>
</file>

<file path=xl/sharedStrings.xml><?xml version="1.0" encoding="utf-8"?>
<sst xmlns="http://schemas.openxmlformats.org/spreadsheetml/2006/main" count="158" uniqueCount="92">
  <si>
    <t>#</t>
  </si>
  <si>
    <t>Item Description</t>
  </si>
  <si>
    <t>Initial Cost</t>
  </si>
  <si>
    <t>Year 1 Cost</t>
  </si>
  <si>
    <t>Year 2 Cost</t>
  </si>
  <si>
    <t>Year 3 Cost</t>
  </si>
  <si>
    <t>Licensing Maintenance Schedule</t>
  </si>
  <si>
    <t>Total</t>
  </si>
  <si>
    <t>Include additional explanation of costs and list assumptions that could influence the cost of licensing and maintenance pricing.</t>
  </si>
  <si>
    <t>List explanations and assumptions here:</t>
  </si>
  <si>
    <t>Deliverable</t>
  </si>
  <si>
    <t>Hourly Rate</t>
  </si>
  <si>
    <t>Include additional explanation of costs and list assumptions that could influence the pricing for custom features.</t>
  </si>
  <si>
    <t xml:space="preserve"> - </t>
  </si>
  <si>
    <t>Include additional explanation of costs and list assumptions that could influence the cost of change request pricing.</t>
  </si>
  <si>
    <t>List explanations and assumptions here;</t>
  </si>
  <si>
    <t xml:space="preserve">Year 2 Cost </t>
  </si>
  <si>
    <t>Include additional explanation of costs and list assumptions that could influence the cost of growth and enhancement pricing.</t>
  </si>
  <si>
    <t>List explanations and assumptions here</t>
  </si>
  <si>
    <t xml:space="preserve">University Name:  </t>
  </si>
  <si>
    <t>Subtotal</t>
  </si>
  <si>
    <t xml:space="preserve">Less Discount </t>
  </si>
  <si>
    <t>Less Discount</t>
  </si>
  <si>
    <t>Role of Individual/Position Title</t>
  </si>
  <si>
    <t>Description</t>
  </si>
  <si>
    <t>Quantity</t>
  </si>
  <si>
    <t>Unit Price</t>
  </si>
  <si>
    <t>Discount Price</t>
  </si>
  <si>
    <t>Extended Cost</t>
  </si>
  <si>
    <t/>
  </si>
  <si>
    <t xml:space="preserve">Respondent's Name:  </t>
  </si>
  <si>
    <t>Role/Position Title (Exhibit 1 Table 2)</t>
  </si>
  <si>
    <t>Position Title 1</t>
  </si>
  <si>
    <t>Position Title 2</t>
  </si>
  <si>
    <t>Position Title 3</t>
  </si>
  <si>
    <t>Position Title 4</t>
  </si>
  <si>
    <t>Position Title 5</t>
  </si>
  <si>
    <t>Position Title 6</t>
  </si>
  <si>
    <t>Position Title 7</t>
  </si>
  <si>
    <t>Position Title 8</t>
  </si>
  <si>
    <t>Position Title 9</t>
  </si>
  <si>
    <t>Position Title 10</t>
  </si>
  <si>
    <t>Deliverable Name #1</t>
  </si>
  <si>
    <t>Deliverable Name #2</t>
  </si>
  <si>
    <t>Sub-Total</t>
  </si>
  <si>
    <t>Grand Total</t>
  </si>
  <si>
    <t>Hours</t>
  </si>
  <si>
    <t>Cost Estimate</t>
  </si>
  <si>
    <t>Manufacturer Number</t>
  </si>
  <si>
    <t>NV5LT</t>
  </si>
  <si>
    <t>UH144</t>
  </si>
  <si>
    <t>CSA Approved AC Line Protector (3 phase;
200V-415V): provides supplementary transmitter site protection using metal oxide varistors (MOVs) from line-to-Neutral. Wall mount enclosure intended for strategic installation near main service entrance. 120-277 L-N+G, 3PH, WYE 350V, MCOV, Premium,
Raycap</t>
  </si>
  <si>
    <r>
      <rPr>
        <sz val="8"/>
        <color rgb="FF0070C0"/>
        <rFont val="Arial"/>
        <family val="2"/>
      </rPr>
      <t>ALL NAUTEL TRANSMITTERS NOW COME WITH
FOUR YEAR WARRANTY</t>
    </r>
    <r>
      <rPr>
        <sz val="8"/>
        <rFont val="Arial"/>
        <family val="2"/>
      </rPr>
      <t xml:space="preserve">
1 NV5LT Nautel NV5LT, 5 kW solid state modular analog only FM radio broadcast transmitter. The NVLT series transmitters are factory configured and shipped with the following settings: 1-5/8"EIA output connector, and tested at 98.1MHz. These can quickly and easily be configured to your own settings by following Nautel's quick start guide.
Features:
* Broadband design
* Broadband Hot Plug Power Modules
* Hot Plug Power Supply Modules
*Industry-best efficiency, 72%
* Built-in SCA Generators (2) and RBDS/RDS Coder.
* Comprehensive monitoring, including spectrum
analyzer, and control to the module level and
extensive logging through Nautel's Advance User
Interface (AUI).
* Programmable pre-sets for audio source, power and
frequency configurations selectable via local or
remote control.
* Fully Digital Exciter with AES/EBU, analog and
composite inputs.</t>
    </r>
  </si>
  <si>
    <t>CSA Approved AC Line Surge Protection- SINGLE
Phase (Split phase North America): provides
supplementary transmitter site protection using metal
oxide varistors (MOVs) from line-to-ground. Wall
mount enclosure intended for strategic installation
near main service entrance. 115-138V L/G.Surge
Arrestor, 120 L-N+G, Split PH, 150V, MCOV,
Premium, Raycap</t>
  </si>
  <si>
    <t>UH145</t>
  </si>
  <si>
    <t>Orban
Inside</t>
  </si>
  <si>
    <t>NVLT-PS</t>
  </si>
  <si>
    <t>Orban Inside - The functionality of the new Orban
5500 five band and two band processing built on a
card which mounts in analog VS or NVLT series
transmitters and controlled via the AUI webserver.
Does not include Orban's stereo generator, composite
clipping or TU BS412 multiplex power controller. It
works with L&amp;R, AES/EBU, LiveWire, ShoutCast and
USB player inputs.</t>
  </si>
  <si>
    <t>NVLT-PS: Spare Power Supply Module. May be
plugged into spare slot as hot standby for
Exciter/Controller PS function.</t>
  </si>
  <si>
    <t>Remote Interface Option for NVLT (LP): Optional card
for interfacing the parallel remote control ports for
NV3.5LT, NV5LT, NV7.5LT or NV10LT. Mounts inside
the top front door. Provides LED status and
pushbutton control of all parallel control lines.</t>
  </si>
  <si>
    <t>NVLT UPS Interface Option . Allows the connection of
an externally provided UPS (150 Watt minimum) for
powering the control system. UPS output voltage
requirement is 88-264Vac.</t>
  </si>
  <si>
    <t>NVLT-REM
OTE
INTRFC LP</t>
  </si>
  <si>
    <t>NVLT-UPS-I
NTRFC</t>
  </si>
  <si>
    <t>NVLT
Controller
Audio
Breakout</t>
  </si>
  <si>
    <t>NVLT M/A
Exciter
Audio
Breakou</t>
  </si>
  <si>
    <t>NVLT M/A
Exciter kit</t>
  </si>
  <si>
    <t>NVLT-Site-K
IT</t>
  </si>
  <si>
    <t>NVLT-STNKIT
LP</t>
  </si>
  <si>
    <t>NVLT-FILTE
R KIT LP</t>
  </si>
  <si>
    <t>NVLT-PM</t>
  </si>
  <si>
    <t>NVLT-PA</t>
  </si>
  <si>
    <t>NVLT-Prea
mp</t>
  </si>
  <si>
    <t>NVLT-Mod
Ctrl</t>
  </si>
  <si>
    <t>NVLT-Exc/C
trl</t>
  </si>
  <si>
    <t>NVLT-Fan</t>
  </si>
  <si>
    <t>Toroid Kit</t>
  </si>
  <si>
    <t>NVLT 3-1/8
Output
option kit</t>
  </si>
  <si>
    <t>Toroid Kit: Consists of (2) 2.187" ID, and (4) 0.75" ID
Ferrite toroids.</t>
  </si>
  <si>
    <t>NVLT 3-1/8 Output option kit: Changes the standard
1-5/8 output connection in the NV3.5LT, NV5LT,
NV7.5LT or NV10LT to 3-1/8" EIA Output connector.</t>
  </si>
  <si>
    <t>NVLT Audio Breakout Cable (Controller) - provides
female XLR connections for balanced left &amp; right
inputs as well as female BNC jacks for 1pps and the
third MPX SCA input. Connects to A1J5B. For the
standard NVLT exciter/controller.</t>
  </si>
  <si>
    <t>NVLT Audio Breakout Cable (M/A Exciter) - provides
female XLR connections for balanced left &amp; right
inputs as well as female BNC jacks for 1pps and the
third MPX SCA input. Connects to A1J5B. For the
standard NVLT exciter/controller. For the optional alte</t>
  </si>
  <si>
    <t>NVLT Main/Alternate Exciter kit: Provides hot-standby
M/A exciter functionality to the NVLT.</t>
  </si>
  <si>
    <t>NVLT-Site-KIT: Site Spares Kit, For all NVLT Series
Transmitters</t>
  </si>
  <si>
    <t>NVLT-STN-KIT LP: Station Spares Kit, NV3.5LT,
NV5LT, NV7.5LT or NV10LT</t>
  </si>
  <si>
    <t>NVLT-FILTER KIT LP: Spare Air Filter Kit, NV3.5LT,
NV5LT, NV7.5LT or NV10LT</t>
  </si>
  <si>
    <t>NVLT-PM: Spare NVLT Power Module - shelf
assembly with four power amplifier pallets.</t>
  </si>
  <si>
    <t>NVLT-PA: Spare NVLT Power Amplifier</t>
  </si>
  <si>
    <t>NVLT-Preamp: Spare NVLT Preamplifier</t>
  </si>
  <si>
    <t>NVLT-Mod Ctrl: Spare Module Control/Interface PWB</t>
  </si>
  <si>
    <t>NVLT-Exc/Ctrl: Spare Exciter/Control Module</t>
  </si>
  <si>
    <t>NVLT-Fan: Spare NVLT Fan</t>
  </si>
  <si>
    <t>OPTIONAL ITEMS LISTED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</si>
</sst>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b/>
      <sz val="8"/>
      <name val="Arial"/>
      <family val="2"/>
    </font>
    <font>
      <b/>
      <sz val="10"/>
      <name val="Arial"/>
      <family val="2"/>
    </font>
    <font>
      <sz val="10"/>
      <name val="Arial"/>
      <family val="2"/>
    </font>
    <font>
      <sz val="8"/>
      <name val="Arial"/>
      <family val="2"/>
    </font>
    <font>
      <sz val="9"/>
      <color theme="1"/>
      <name val="Arial"/>
      <family val="2"/>
    </font>
    <font>
      <sz val="10"/>
      <color theme="1"/>
      <name val="Calibri"/>
      <family val="2"/>
      <scheme val="minor"/>
    </font>
    <font>
      <sz val="8"/>
      <color rgb="FF0070C0"/>
      <name val="Arial"/>
      <family val="2"/>
    </font>
    <font>
      <sz val="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8"/>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ck">
        <color auto="1"/>
      </right>
      <top/>
      <bottom/>
      <diagonal/>
    </border>
    <border>
      <left style="thick">
        <color auto="1"/>
      </left>
      <right/>
      <top style="thin">
        <color auto="1"/>
      </top>
      <bottom/>
      <diagonal/>
    </border>
    <border>
      <left style="thin">
        <color auto="1"/>
      </left>
      <right/>
      <top style="thin">
        <color auto="1"/>
      </top>
      <bottom/>
      <diagonal/>
    </border>
    <border>
      <left style="thin">
        <color auto="1"/>
      </left>
      <right style="thick">
        <color auto="1"/>
      </right>
      <top style="thin">
        <color auto="1"/>
      </top>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style="thick">
        <color auto="1"/>
      </bottom>
      <diagonal/>
    </border>
  </borders>
  <cellStyleXfs count="1">
    <xf numFmtId="0" fontId="0" fillId="0" borderId="0"/>
  </cellStyleXfs>
  <cellXfs count="141">
    <xf numFmtId="0" fontId="0" fillId="0" borderId="0" xfId="0"/>
    <xf numFmtId="0" fontId="2" fillId="0" borderId="0" xfId="0" applyFont="1"/>
    <xf numFmtId="0" fontId="3" fillId="0" borderId="0" xfId="0" applyFont="1"/>
    <xf numFmtId="0" fontId="2" fillId="0" borderId="0" xfId="0" applyFont="1" applyAlignment="1">
      <alignment wrapText="1"/>
    </xf>
    <xf numFmtId="0" fontId="2" fillId="0" borderId="0" xfId="0" applyFont="1" applyAlignment="1">
      <alignment horizontal="center"/>
    </xf>
    <xf numFmtId="4" fontId="2" fillId="0" borderId="0" xfId="0" applyNumberFormat="1" applyFont="1"/>
    <xf numFmtId="0" fontId="3" fillId="0" borderId="1" xfId="0" applyFont="1" applyBorder="1" applyAlignment="1">
      <alignment horizontal="center"/>
    </xf>
    <xf numFmtId="4" fontId="3" fillId="0" borderId="1" xfId="0" applyNumberFormat="1" applyFont="1" applyBorder="1"/>
    <xf numFmtId="0" fontId="2" fillId="0" borderId="1" xfId="0" applyFont="1" applyBorder="1" applyAlignment="1">
      <alignment horizontal="center"/>
    </xf>
    <xf numFmtId="0" fontId="2" fillId="0" borderId="1" xfId="0" applyFont="1" applyBorder="1" applyAlignment="1">
      <alignment wrapText="1"/>
    </xf>
    <xf numFmtId="4" fontId="2" fillId="0" borderId="1" xfId="0" applyNumberFormat="1" applyFont="1" applyBorder="1"/>
    <xf numFmtId="0" fontId="2" fillId="0" borderId="1" xfId="0" applyFont="1" applyBorder="1"/>
    <xf numFmtId="0" fontId="3" fillId="2" borderId="1" xfId="0" applyFont="1" applyFill="1" applyBorder="1" applyAlignment="1">
      <alignment horizontal="center"/>
    </xf>
    <xf numFmtId="0" fontId="3" fillId="2" borderId="1" xfId="0" applyFont="1" applyFill="1" applyBorder="1" applyAlignment="1">
      <alignment wrapText="1"/>
    </xf>
    <xf numFmtId="0" fontId="3" fillId="2" borderId="1" xfId="0" applyFont="1" applyFill="1" applyBorder="1"/>
    <xf numFmtId="4" fontId="3" fillId="2" borderId="1" xfId="0" applyNumberFormat="1" applyFont="1" applyFill="1" applyBorder="1"/>
    <xf numFmtId="4" fontId="3" fillId="2" borderId="1" xfId="0" applyNumberFormat="1" applyFont="1" applyFill="1" applyBorder="1" applyAlignment="1">
      <alignment wrapText="1"/>
    </xf>
    <xf numFmtId="0" fontId="3" fillId="2" borderId="1" xfId="0" applyFont="1" applyFill="1" applyBorder="1" applyAlignment="1">
      <alignment horizontal="left"/>
    </xf>
    <xf numFmtId="0" fontId="3" fillId="3" borderId="1" xfId="0" applyFont="1" applyFill="1" applyBorder="1" applyAlignment="1">
      <alignment wrapText="1"/>
    </xf>
    <xf numFmtId="0" fontId="3" fillId="0" borderId="1" xfId="0" applyFont="1" applyFill="1" applyBorder="1" applyAlignment="1">
      <alignment horizontal="center"/>
    </xf>
    <xf numFmtId="4" fontId="3" fillId="0" borderId="1" xfId="0" applyNumberFormat="1" applyFont="1" applyFill="1" applyBorder="1"/>
    <xf numFmtId="0" fontId="3" fillId="0" borderId="0" xfId="0" applyFont="1" applyFill="1"/>
    <xf numFmtId="0" fontId="2" fillId="0" borderId="0" xfId="0" applyFont="1" applyAlignment="1">
      <alignment wrapText="1"/>
    </xf>
    <xf numFmtId="4" fontId="3" fillId="4" borderId="1" xfId="0" applyNumberFormat="1" applyFont="1" applyFill="1" applyBorder="1"/>
    <xf numFmtId="4" fontId="3" fillId="4" borderId="1" xfId="0" applyNumberFormat="1" applyFont="1" applyFill="1" applyBorder="1" applyAlignment="1">
      <alignment wrapText="1"/>
    </xf>
    <xf numFmtId="0" fontId="2" fillId="4" borderId="1" xfId="0" applyFont="1" applyFill="1" applyBorder="1"/>
    <xf numFmtId="0" fontId="3" fillId="4" borderId="1" xfId="0" applyFont="1" applyFill="1" applyBorder="1" applyAlignment="1">
      <alignment horizontal="right"/>
    </xf>
    <xf numFmtId="0" fontId="3" fillId="4" borderId="1" xfId="0" applyFont="1" applyFill="1" applyBorder="1" applyAlignment="1">
      <alignment horizontal="right" wrapText="1"/>
    </xf>
    <xf numFmtId="0" fontId="2" fillId="0" borderId="0" xfId="0" applyFont="1" applyAlignment="1">
      <alignment horizontal="center" wrapText="1"/>
    </xf>
    <xf numFmtId="0" fontId="5" fillId="0" borderId="1" xfId="0" applyFont="1" applyBorder="1" applyAlignment="1">
      <alignment vertical="top" wrapText="1"/>
    </xf>
    <xf numFmtId="0" fontId="3" fillId="0" borderId="0" xfId="0" applyFont="1" applyAlignment="1">
      <alignment wrapText="1"/>
    </xf>
    <xf numFmtId="0" fontId="2" fillId="0" borderId="6" xfId="0" applyFont="1" applyBorder="1" applyAlignment="1">
      <alignment horizontal="center"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0" fontId="2" fillId="0" borderId="1" xfId="0" applyFont="1" applyBorder="1" applyAlignment="1">
      <alignment wrapText="1"/>
    </xf>
    <xf numFmtId="0" fontId="2" fillId="0" borderId="0" xfId="0" applyFont="1" applyAlignment="1">
      <alignment wrapText="1"/>
    </xf>
    <xf numFmtId="0" fontId="9" fillId="0" borderId="1" xfId="0" applyFont="1" applyBorder="1"/>
    <xf numFmtId="0" fontId="2" fillId="5" borderId="1" xfId="0" applyFont="1" applyFill="1" applyBorder="1" applyAlignment="1">
      <alignment horizontal="center"/>
    </xf>
    <xf numFmtId="4" fontId="2" fillId="5" borderId="1" xfId="0" applyNumberFormat="1" applyFont="1" applyFill="1" applyBorder="1"/>
    <xf numFmtId="0" fontId="2" fillId="0" borderId="0" xfId="0" applyFont="1" applyAlignment="1">
      <alignment wrapText="1"/>
    </xf>
    <xf numFmtId="0" fontId="8" fillId="0" borderId="1" xfId="0" applyFont="1" applyFill="1" applyBorder="1" applyAlignment="1">
      <alignment vertical="top" wrapText="1"/>
    </xf>
    <xf numFmtId="0" fontId="8" fillId="0" borderId="2" xfId="0" applyFont="1" applyFill="1" applyBorder="1" applyAlignment="1">
      <alignment wrapText="1"/>
    </xf>
    <xf numFmtId="0" fontId="5" fillId="0"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 fontId="2" fillId="0" borderId="10" xfId="0" applyNumberFormat="1" applyFont="1" applyBorder="1" applyAlignment="1">
      <alignment vertical="center" wrapText="1"/>
    </xf>
    <xf numFmtId="4" fontId="3" fillId="4" borderId="10" xfId="0" applyNumberFormat="1" applyFont="1" applyFill="1" applyBorder="1" applyAlignment="1">
      <alignment wrapText="1"/>
    </xf>
    <xf numFmtId="0" fontId="2" fillId="0" borderId="0" xfId="0" applyFont="1" applyBorder="1" applyAlignment="1">
      <alignment wrapText="1"/>
    </xf>
    <xf numFmtId="4" fontId="2" fillId="0" borderId="13" xfId="0" applyNumberFormat="1" applyFont="1" applyBorder="1" applyAlignment="1">
      <alignment wrapText="1"/>
    </xf>
    <xf numFmtId="0" fontId="8" fillId="0" borderId="18" xfId="0" applyFont="1" applyFill="1" applyBorder="1" applyAlignment="1">
      <alignment vertical="top" wrapText="1"/>
    </xf>
    <xf numFmtId="0" fontId="5" fillId="0" borderId="18" xfId="0" applyNumberFormat="1" applyFont="1" applyFill="1" applyBorder="1" applyAlignment="1">
      <alignment horizontal="center" vertical="center" wrapText="1"/>
    </xf>
    <xf numFmtId="4" fontId="7" fillId="0" borderId="18" xfId="0" applyNumberFormat="1" applyFont="1" applyBorder="1" applyAlignment="1">
      <alignment horizontal="center" vertical="center" wrapText="1"/>
    </xf>
    <xf numFmtId="4" fontId="2" fillId="0" borderId="19" xfId="0" applyNumberFormat="1" applyFont="1" applyBorder="1" applyAlignment="1">
      <alignment vertical="center" wrapText="1"/>
    </xf>
    <xf numFmtId="0" fontId="6" fillId="2" borderId="24" xfId="0" applyFont="1" applyFill="1" applyBorder="1" applyAlignment="1">
      <alignment horizontal="center" wrapText="1"/>
    </xf>
    <xf numFmtId="4" fontId="6" fillId="2" borderId="24" xfId="0" applyNumberFormat="1" applyFont="1" applyFill="1" applyBorder="1" applyAlignment="1">
      <alignment horizontal="center" wrapText="1"/>
    </xf>
    <xf numFmtId="4" fontId="6" fillId="2" borderId="25" xfId="0" applyNumberFormat="1" applyFont="1" applyFill="1" applyBorder="1" applyAlignment="1">
      <alignment horizontal="center" wrapText="1"/>
    </xf>
    <xf numFmtId="0" fontId="8" fillId="0" borderId="26" xfId="0" applyFont="1" applyFill="1" applyBorder="1" applyAlignment="1">
      <alignment wrapText="1"/>
    </xf>
    <xf numFmtId="0" fontId="8" fillId="0" borderId="27" xfId="0" applyFont="1" applyFill="1" applyBorder="1" applyAlignment="1">
      <alignment vertical="top" wrapText="1"/>
    </xf>
    <xf numFmtId="0" fontId="8" fillId="0" borderId="27" xfId="0" applyFont="1" applyFill="1" applyBorder="1" applyAlignment="1">
      <alignment wrapText="1"/>
    </xf>
    <xf numFmtId="0" fontId="5" fillId="0" borderId="27" xfId="0" applyNumberFormat="1" applyFont="1" applyFill="1" applyBorder="1" applyAlignment="1">
      <alignment horizontal="center" vertical="center" wrapText="1"/>
    </xf>
    <xf numFmtId="4" fontId="7" fillId="0" borderId="27" xfId="0" applyNumberFormat="1" applyFont="1" applyBorder="1" applyAlignment="1">
      <alignment horizontal="center" vertical="center" wrapText="1"/>
    </xf>
    <xf numFmtId="4" fontId="2" fillId="0" borderId="28" xfId="0" applyNumberFormat="1" applyFont="1" applyBorder="1" applyAlignment="1">
      <alignment vertical="center" wrapText="1"/>
    </xf>
    <xf numFmtId="0" fontId="8" fillId="0" borderId="5" xfId="0" applyFont="1" applyFill="1" applyBorder="1" applyAlignment="1">
      <alignment vertical="top" wrapText="1"/>
    </xf>
    <xf numFmtId="0" fontId="8" fillId="0" borderId="30" xfId="0" applyFont="1" applyFill="1" applyBorder="1" applyAlignment="1">
      <alignment wrapText="1"/>
    </xf>
    <xf numFmtId="0" fontId="8"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4" fontId="2" fillId="0" borderId="31" xfId="0" applyNumberFormat="1" applyFont="1" applyBorder="1" applyAlignment="1">
      <alignment vertical="center" wrapText="1"/>
    </xf>
    <xf numFmtId="0" fontId="5" fillId="0" borderId="32" xfId="0" applyFont="1" applyBorder="1" applyAlignment="1">
      <alignment vertical="top" wrapText="1"/>
    </xf>
    <xf numFmtId="4" fontId="3" fillId="4" borderId="35" xfId="0" applyNumberFormat="1" applyFont="1" applyFill="1" applyBorder="1" applyAlignment="1">
      <alignment wrapText="1"/>
    </xf>
    <xf numFmtId="0" fontId="6" fillId="0" borderId="15" xfId="0" applyFont="1" applyBorder="1" applyAlignment="1">
      <alignment horizontal="left" wrapText="1"/>
    </xf>
    <xf numFmtId="4" fontId="3" fillId="4" borderId="16" xfId="0" applyNumberFormat="1" applyFont="1" applyFill="1" applyBorder="1" applyAlignment="1">
      <alignment wrapText="1"/>
    </xf>
    <xf numFmtId="0" fontId="2" fillId="0" borderId="0" xfId="0" applyFont="1" applyAlignment="1">
      <alignment wrapText="1"/>
    </xf>
    <xf numFmtId="0" fontId="2" fillId="0" borderId="1" xfId="0" applyFont="1" applyBorder="1" applyAlignment="1">
      <alignment wrapText="1"/>
    </xf>
    <xf numFmtId="0" fontId="0" fillId="0" borderId="1" xfId="0" applyBorder="1" applyAlignment="1"/>
    <xf numFmtId="4" fontId="3" fillId="2" borderId="1" xfId="0" applyNumberFormat="1" applyFont="1" applyFill="1" applyBorder="1" applyAlignment="1"/>
    <xf numFmtId="0" fontId="3" fillId="0" borderId="1" xfId="0" applyFont="1" applyBorder="1" applyAlignment="1">
      <alignment wrapText="1"/>
    </xf>
    <xf numFmtId="0" fontId="1" fillId="0" borderId="1" xfId="0" applyFont="1" applyBorder="1" applyAlignment="1"/>
    <xf numFmtId="0" fontId="4" fillId="0" borderId="1" xfId="0" applyFont="1" applyBorder="1" applyAlignment="1">
      <alignment vertical="center"/>
    </xf>
    <xf numFmtId="0" fontId="3" fillId="0" borderId="2"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3" xfId="0" applyFont="1" applyBorder="1" applyAlignment="1">
      <alignment horizontal="left"/>
    </xf>
    <xf numFmtId="0" fontId="2" fillId="0" borderId="2" xfId="0" applyFont="1" applyBorder="1" applyAlignment="1">
      <alignment wrapText="1"/>
    </xf>
    <xf numFmtId="0" fontId="0" fillId="0" borderId="3" xfId="0" applyBorder="1" applyAlignment="1">
      <alignment wrapText="1"/>
    </xf>
    <xf numFmtId="0" fontId="4" fillId="0" borderId="2" xfId="0" applyFont="1" applyBorder="1" applyAlignment="1">
      <alignment vertical="center" wrapText="1"/>
    </xf>
    <xf numFmtId="0" fontId="1" fillId="0" borderId="3" xfId="0" applyFont="1" applyBorder="1" applyAlignment="1">
      <alignment wrapText="1"/>
    </xf>
    <xf numFmtId="0" fontId="6" fillId="4" borderId="2" xfId="0" applyFont="1" applyFill="1" applyBorder="1" applyAlignment="1">
      <alignment horizontal="right" wrapText="1"/>
    </xf>
    <xf numFmtId="0" fontId="6" fillId="4" borderId="3" xfId="0" applyFont="1" applyFill="1" applyBorder="1" applyAlignment="1">
      <alignment horizontal="right" wrapText="1"/>
    </xf>
    <xf numFmtId="0" fontId="10" fillId="0" borderId="4" xfId="0" applyFont="1" applyBorder="1" applyAlignment="1">
      <alignment horizontal="right" wrapText="1"/>
    </xf>
    <xf numFmtId="0" fontId="3" fillId="3" borderId="2" xfId="0" applyFont="1"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4" fillId="5" borderId="2" xfId="0" applyFont="1" applyFill="1" applyBorder="1" applyAlignment="1">
      <alignment horizontal="right"/>
    </xf>
    <xf numFmtId="0" fontId="4" fillId="5" borderId="3" xfId="0" applyFont="1" applyFill="1" applyBorder="1" applyAlignment="1">
      <alignment horizontal="right"/>
    </xf>
    <xf numFmtId="0" fontId="0" fillId="5" borderId="3" xfId="0" applyFill="1" applyBorder="1" applyAlignment="1">
      <alignment horizontal="right"/>
    </xf>
    <xf numFmtId="0" fontId="0" fillId="5" borderId="4" xfId="0" applyFill="1" applyBorder="1" applyAlignment="1">
      <alignment horizontal="right"/>
    </xf>
    <xf numFmtId="0" fontId="6" fillId="4" borderId="4" xfId="0" applyFont="1" applyFill="1" applyBorder="1" applyAlignment="1">
      <alignment horizontal="right" wrapText="1"/>
    </xf>
    <xf numFmtId="0" fontId="2" fillId="0" borderId="1" xfId="0" applyFont="1" applyBorder="1" applyAlignment="1">
      <alignment horizontal="left" wrapText="1"/>
    </xf>
    <xf numFmtId="0" fontId="0" fillId="0" borderId="1" xfId="0" applyBorder="1" applyAlignment="1">
      <alignment horizontal="left"/>
    </xf>
    <xf numFmtId="0" fontId="3" fillId="0" borderId="1" xfId="0" applyFont="1" applyBorder="1" applyAlignment="1"/>
    <xf numFmtId="0" fontId="3"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2" fillId="0" borderId="0" xfId="0" applyFont="1" applyAlignment="1">
      <alignment wrapText="1"/>
    </xf>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5" fillId="4" borderId="2" xfId="0" applyFont="1" applyFill="1" applyBorder="1" applyAlignment="1">
      <alignment horizontal="right" wrapText="1"/>
    </xf>
    <xf numFmtId="0" fontId="1" fillId="4" borderId="3" xfId="0" applyFont="1" applyFill="1" applyBorder="1" applyAlignment="1">
      <alignment horizontal="right" wrapText="1"/>
    </xf>
    <xf numFmtId="0" fontId="0" fillId="0" borderId="4" xfId="0" applyBorder="1" applyAlignment="1">
      <alignment horizontal="right" wrapText="1"/>
    </xf>
    <xf numFmtId="0" fontId="2" fillId="0" borderId="15" xfId="0" applyFont="1" applyBorder="1" applyAlignment="1">
      <alignment wrapText="1"/>
    </xf>
    <xf numFmtId="0" fontId="0" fillId="0" borderId="15" xfId="0" applyBorder="1" applyAlignment="1"/>
    <xf numFmtId="0" fontId="0" fillId="0" borderId="16" xfId="0" applyBorder="1" applyAlignment="1"/>
    <xf numFmtId="0" fontId="5" fillId="4" borderId="33" xfId="0" applyFont="1" applyFill="1" applyBorder="1" applyAlignment="1">
      <alignment horizontal="right" wrapText="1"/>
    </xf>
    <xf numFmtId="0" fontId="1" fillId="4" borderId="8" xfId="0" applyFont="1" applyFill="1" applyBorder="1" applyAlignment="1">
      <alignment horizontal="right" wrapText="1"/>
    </xf>
    <xf numFmtId="0" fontId="1" fillId="4" borderId="34" xfId="0" applyFont="1" applyFill="1" applyBorder="1" applyAlignment="1">
      <alignment horizontal="right" wrapText="1"/>
    </xf>
    <xf numFmtId="0" fontId="6" fillId="4" borderId="36" xfId="0" applyFont="1" applyFill="1" applyBorder="1" applyAlignment="1">
      <alignment horizontal="right" wrapText="1"/>
    </xf>
    <xf numFmtId="0" fontId="1" fillId="4" borderId="37" xfId="0" applyFont="1" applyFill="1" applyBorder="1" applyAlignment="1">
      <alignment horizontal="right" wrapText="1"/>
    </xf>
    <xf numFmtId="0" fontId="1" fillId="4" borderId="38" xfId="0" applyFont="1" applyFill="1" applyBorder="1" applyAlignment="1">
      <alignment horizontal="right" wrapText="1"/>
    </xf>
    <xf numFmtId="0" fontId="1" fillId="0" borderId="10" xfId="0" applyFont="1" applyBorder="1" applyAlignment="1"/>
    <xf numFmtId="0" fontId="0" fillId="0" borderId="10" xfId="0" applyBorder="1" applyAlignment="1"/>
    <xf numFmtId="0" fontId="5" fillId="2" borderId="23" xfId="0" applyFont="1" applyFill="1" applyBorder="1" applyAlignment="1">
      <alignment horizontal="center" wrapText="1"/>
    </xf>
    <xf numFmtId="0" fontId="8" fillId="0" borderId="12" xfId="0" applyFont="1" applyBorder="1" applyAlignment="1">
      <alignment horizontal="left" wrapText="1"/>
    </xf>
    <xf numFmtId="0" fontId="8" fillId="0" borderId="11" xfId="0" applyFont="1" applyBorder="1" applyAlignment="1">
      <alignment horizontal="left" wrapText="1"/>
    </xf>
    <xf numFmtId="0" fontId="8" fillId="0" borderId="29" xfId="0" applyFont="1" applyBorder="1" applyAlignment="1">
      <alignment horizontal="left" wrapText="1"/>
    </xf>
    <xf numFmtId="0" fontId="8" fillId="0" borderId="20" xfId="0" applyFont="1" applyBorder="1" applyAlignment="1">
      <alignment horizontal="left" wrapText="1"/>
    </xf>
    <xf numFmtId="0" fontId="8" fillId="0" borderId="17" xfId="0" applyFont="1" applyBorder="1" applyAlignment="1">
      <alignment horizontal="left" wrapText="1"/>
    </xf>
    <xf numFmtId="0" fontId="5" fillId="0" borderId="7" xfId="0" applyFont="1" applyBorder="1" applyAlignment="1">
      <alignment horizontal="left" wrapText="1"/>
    </xf>
    <xf numFmtId="0" fontId="5" fillId="0" borderId="11" xfId="0" applyFont="1" applyBorder="1" applyAlignment="1">
      <alignment horizontal="left" wrapText="1"/>
    </xf>
    <xf numFmtId="0" fontId="5" fillId="0" borderId="14" xfId="0" applyFont="1" applyBorder="1" applyAlignment="1">
      <alignment horizontal="left" wrapText="1"/>
    </xf>
    <xf numFmtId="0" fontId="12" fillId="0" borderId="12" xfId="0" applyFont="1" applyBorder="1" applyAlignment="1">
      <alignment wrapText="1"/>
    </xf>
    <xf numFmtId="0" fontId="12" fillId="0" borderId="9" xfId="0" applyFont="1" applyBorder="1" applyAlignment="1">
      <alignment horizontal="center"/>
    </xf>
    <xf numFmtId="0" fontId="12" fillId="0" borderId="14" xfId="0" applyFont="1" applyBorder="1" applyAlignment="1">
      <alignment horizontal="center"/>
    </xf>
    <xf numFmtId="0" fontId="12" fillId="0" borderId="0" xfId="0" applyFont="1" applyAlignment="1">
      <alignment wrapText="1"/>
    </xf>
    <xf numFmtId="0" fontId="3" fillId="3" borderId="20" xfId="0" applyFont="1" applyFill="1" applyBorder="1" applyAlignment="1">
      <alignment wrapText="1"/>
    </xf>
    <xf numFmtId="0" fontId="1" fillId="3" borderId="21" xfId="0" applyFont="1" applyFill="1" applyBorder="1" applyAlignment="1">
      <alignment wrapText="1"/>
    </xf>
    <xf numFmtId="0" fontId="1" fillId="3" borderId="22" xfId="0" applyFont="1" applyFill="1" applyBorder="1" applyAlignment="1">
      <alignment wrapText="1"/>
    </xf>
    <xf numFmtId="0" fontId="5" fillId="3" borderId="39" xfId="0" applyFont="1" applyFill="1" applyBorder="1" applyAlignment="1">
      <alignment vertical="top" wrapText="1"/>
    </xf>
    <xf numFmtId="0" fontId="0" fillId="0" borderId="21" xfId="0" applyBorder="1" applyAlignment="1">
      <alignment wrapText="1"/>
    </xf>
    <xf numFmtId="0" fontId="0" fillId="0" borderId="22"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B18" sqref="B18:G18"/>
    </sheetView>
  </sheetViews>
  <sheetFormatPr defaultColWidth="9.109375" defaultRowHeight="13.2" x14ac:dyDescent="0.25"/>
  <cols>
    <col min="1" max="1" width="5" style="4" customWidth="1"/>
    <col min="2" max="2" width="54.6640625" style="3" customWidth="1"/>
    <col min="3" max="6" width="11.88671875" style="5" customWidth="1"/>
    <col min="7" max="7" width="14.6640625" style="5" customWidth="1"/>
    <col min="8" max="16384" width="9.109375" style="1"/>
  </cols>
  <sheetData>
    <row r="1" spans="1:7" s="2" customFormat="1" ht="14.4" x14ac:dyDescent="0.3">
      <c r="A1" s="79" t="s">
        <v>30</v>
      </c>
      <c r="B1" s="80"/>
      <c r="C1" s="81"/>
      <c r="D1" s="75" t="s">
        <v>6</v>
      </c>
      <c r="E1" s="75"/>
      <c r="F1" s="75"/>
      <c r="G1" s="7"/>
    </row>
    <row r="2" spans="1:7" s="2" customFormat="1" x14ac:dyDescent="0.25">
      <c r="A2" s="12" t="s">
        <v>0</v>
      </c>
      <c r="B2" s="13" t="s">
        <v>1</v>
      </c>
      <c r="C2" s="15" t="s">
        <v>2</v>
      </c>
      <c r="D2" s="15" t="s">
        <v>3</v>
      </c>
      <c r="E2" s="15" t="s">
        <v>4</v>
      </c>
      <c r="F2" s="15" t="s">
        <v>5</v>
      </c>
      <c r="G2" s="15" t="s">
        <v>28</v>
      </c>
    </row>
    <row r="3" spans="1:7" s="21" customFormat="1" x14ac:dyDescent="0.25">
      <c r="A3" s="19"/>
      <c r="B3" s="18" t="s">
        <v>19</v>
      </c>
      <c r="C3" s="20"/>
      <c r="D3" s="20"/>
      <c r="E3" s="20"/>
      <c r="F3" s="20"/>
      <c r="G3" s="20"/>
    </row>
    <row r="4" spans="1:7" x14ac:dyDescent="0.25">
      <c r="A4" s="8">
        <v>1</v>
      </c>
      <c r="B4" s="9"/>
      <c r="C4" s="10"/>
      <c r="D4" s="10"/>
      <c r="E4" s="10"/>
      <c r="F4" s="10"/>
      <c r="G4" s="10"/>
    </row>
    <row r="5" spans="1:7" x14ac:dyDescent="0.25">
      <c r="A5" s="8">
        <v>2</v>
      </c>
      <c r="B5" s="9"/>
      <c r="C5" s="10"/>
      <c r="D5" s="10"/>
      <c r="E5" s="10"/>
      <c r="F5" s="10"/>
      <c r="G5" s="10"/>
    </row>
    <row r="6" spans="1:7" x14ac:dyDescent="0.25">
      <c r="A6" s="8">
        <v>3</v>
      </c>
      <c r="B6" s="9"/>
      <c r="C6" s="10"/>
      <c r="D6" s="10"/>
      <c r="E6" s="10"/>
      <c r="F6" s="10"/>
      <c r="G6" s="10"/>
    </row>
    <row r="7" spans="1:7" x14ac:dyDescent="0.25">
      <c r="A7" s="8">
        <v>4</v>
      </c>
      <c r="B7" s="9"/>
      <c r="C7" s="10"/>
      <c r="D7" s="10"/>
      <c r="E7" s="10"/>
      <c r="F7" s="10"/>
      <c r="G7" s="10"/>
    </row>
    <row r="8" spans="1:7" x14ac:dyDescent="0.25">
      <c r="A8" s="8">
        <v>5</v>
      </c>
      <c r="B8" s="9"/>
      <c r="C8" s="10"/>
      <c r="D8" s="10"/>
      <c r="E8" s="10"/>
      <c r="F8" s="10"/>
      <c r="G8" s="10"/>
    </row>
    <row r="9" spans="1:7" x14ac:dyDescent="0.25">
      <c r="A9" s="8">
        <v>6</v>
      </c>
      <c r="B9" s="9"/>
      <c r="C9" s="10"/>
      <c r="D9" s="10"/>
      <c r="E9" s="10"/>
      <c r="F9" s="10"/>
      <c r="G9" s="10"/>
    </row>
    <row r="10" spans="1:7" x14ac:dyDescent="0.25">
      <c r="A10" s="8">
        <v>7</v>
      </c>
      <c r="B10" s="9"/>
      <c r="C10" s="10"/>
      <c r="D10" s="10"/>
      <c r="E10" s="10"/>
      <c r="F10" s="10"/>
      <c r="G10" s="10"/>
    </row>
    <row r="11" spans="1:7" x14ac:dyDescent="0.25">
      <c r="A11" s="8">
        <v>8</v>
      </c>
      <c r="B11" s="9"/>
      <c r="C11" s="10"/>
      <c r="D11" s="10"/>
      <c r="E11" s="10"/>
      <c r="F11" s="10"/>
      <c r="G11" s="10"/>
    </row>
    <row r="12" spans="1:7" x14ac:dyDescent="0.25">
      <c r="A12" s="8">
        <v>9</v>
      </c>
      <c r="B12" s="9"/>
      <c r="C12" s="10"/>
      <c r="D12" s="10"/>
      <c r="E12" s="10"/>
      <c r="F12" s="10"/>
      <c r="G12" s="10"/>
    </row>
    <row r="13" spans="1:7" x14ac:dyDescent="0.25">
      <c r="A13" s="8">
        <v>10</v>
      </c>
      <c r="B13" s="9"/>
      <c r="C13" s="10"/>
      <c r="D13" s="10"/>
      <c r="E13" s="10"/>
      <c r="F13" s="10"/>
      <c r="G13" s="10"/>
    </row>
    <row r="14" spans="1:7" s="2" customFormat="1" x14ac:dyDescent="0.25">
      <c r="A14" s="6"/>
      <c r="B14" s="27" t="s">
        <v>20</v>
      </c>
      <c r="C14" s="23"/>
      <c r="D14" s="23"/>
      <c r="E14" s="23"/>
      <c r="F14" s="23"/>
      <c r="G14" s="23"/>
    </row>
    <row r="15" spans="1:7" s="2" customFormat="1" x14ac:dyDescent="0.25">
      <c r="A15" s="6"/>
      <c r="B15" s="27" t="s">
        <v>21</v>
      </c>
      <c r="C15" s="23"/>
      <c r="D15" s="23"/>
      <c r="E15" s="23"/>
      <c r="F15" s="23"/>
      <c r="G15" s="23"/>
    </row>
    <row r="16" spans="1:7" s="2" customFormat="1" x14ac:dyDescent="0.25">
      <c r="A16" s="6"/>
      <c r="B16" s="27" t="s">
        <v>7</v>
      </c>
      <c r="C16" s="23"/>
      <c r="D16" s="23"/>
      <c r="E16" s="23"/>
      <c r="F16" s="23"/>
      <c r="G16" s="23"/>
    </row>
    <row r="17" spans="1:7" ht="24" customHeight="1" x14ac:dyDescent="0.3">
      <c r="A17" s="8"/>
      <c r="B17" s="76" t="s">
        <v>8</v>
      </c>
      <c r="C17" s="77"/>
      <c r="D17" s="77"/>
      <c r="E17" s="77"/>
      <c r="F17" s="77"/>
      <c r="G17" s="77"/>
    </row>
    <row r="18" spans="1:7" ht="14.4" x14ac:dyDescent="0.3">
      <c r="A18" s="8"/>
      <c r="B18" s="78" t="s">
        <v>9</v>
      </c>
      <c r="C18" s="77"/>
      <c r="D18" s="77"/>
      <c r="E18" s="77"/>
      <c r="F18" s="77"/>
      <c r="G18" s="77"/>
    </row>
    <row r="19" spans="1:7" ht="14.4" x14ac:dyDescent="0.3">
      <c r="A19" s="8"/>
      <c r="B19" s="73" t="s">
        <v>13</v>
      </c>
      <c r="C19" s="74"/>
      <c r="D19" s="74"/>
      <c r="E19" s="74"/>
      <c r="F19" s="74"/>
      <c r="G19" s="74"/>
    </row>
    <row r="20" spans="1:7" ht="14.4" x14ac:dyDescent="0.3">
      <c r="A20" s="8"/>
      <c r="B20" s="73" t="s">
        <v>13</v>
      </c>
      <c r="C20" s="74"/>
      <c r="D20" s="74"/>
      <c r="E20" s="74"/>
      <c r="F20" s="74"/>
      <c r="G20" s="74"/>
    </row>
    <row r="21" spans="1:7" ht="14.4" x14ac:dyDescent="0.3">
      <c r="A21" s="8"/>
      <c r="B21" s="73" t="s">
        <v>13</v>
      </c>
      <c r="C21" s="74"/>
      <c r="D21" s="74"/>
      <c r="E21" s="74"/>
      <c r="F21" s="74"/>
      <c r="G21" s="74"/>
    </row>
    <row r="22" spans="1:7" ht="14.4" x14ac:dyDescent="0.3">
      <c r="A22" s="8"/>
      <c r="B22" s="73" t="s">
        <v>13</v>
      </c>
      <c r="C22" s="74"/>
      <c r="D22" s="74"/>
      <c r="E22" s="74"/>
      <c r="F22" s="74"/>
      <c r="G22" s="74"/>
    </row>
    <row r="23" spans="1:7" ht="14.4" x14ac:dyDescent="0.3">
      <c r="A23" s="8"/>
      <c r="B23" s="73" t="s">
        <v>13</v>
      </c>
      <c r="C23" s="74"/>
      <c r="D23" s="74"/>
      <c r="E23" s="74"/>
      <c r="F23" s="74"/>
      <c r="G23" s="74"/>
    </row>
    <row r="24" spans="1:7" ht="14.4" x14ac:dyDescent="0.3">
      <c r="A24" s="8"/>
      <c r="B24" s="73" t="s">
        <v>13</v>
      </c>
      <c r="C24" s="74"/>
      <c r="D24" s="74"/>
      <c r="E24" s="74"/>
      <c r="F24" s="74"/>
      <c r="G24" s="74"/>
    </row>
    <row r="25" spans="1:7" ht="14.4" x14ac:dyDescent="0.3">
      <c r="A25" s="8"/>
      <c r="B25" s="73" t="s">
        <v>13</v>
      </c>
      <c r="C25" s="74"/>
      <c r="D25" s="74"/>
      <c r="E25" s="74"/>
      <c r="F25" s="74"/>
      <c r="G25" s="74"/>
    </row>
  </sheetData>
  <mergeCells count="11">
    <mergeCell ref="B22:G22"/>
    <mergeCell ref="B23:G23"/>
    <mergeCell ref="B24:G24"/>
    <mergeCell ref="B25:G25"/>
    <mergeCell ref="D1:F1"/>
    <mergeCell ref="B17:G17"/>
    <mergeCell ref="B18:G18"/>
    <mergeCell ref="B19:G19"/>
    <mergeCell ref="B20:G20"/>
    <mergeCell ref="B21:G21"/>
    <mergeCell ref="A1:C1"/>
  </mergeCells>
  <printOptions gridLines="1"/>
  <pageMargins left="0.7" right="0.7" top="0.75" bottom="0.75" header="0.3" footer="0.3"/>
  <pageSetup orientation="landscape" r:id="rId1"/>
  <headerFooter>
    <oddHeader>&amp;CTABLE 1
Licensing &amp; Maintenance Scehdule and/or Data Maintenance /  Subscription Pricing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30" sqref="B30"/>
    </sheetView>
  </sheetViews>
  <sheetFormatPr defaultColWidth="9.109375" defaultRowHeight="13.2" x14ac:dyDescent="0.25"/>
  <cols>
    <col min="1" max="1" width="5.44140625" style="4" customWidth="1"/>
    <col min="2" max="2" width="80.33203125" style="3" customWidth="1"/>
    <col min="3" max="3" width="9.109375" style="3"/>
    <col min="4" max="16384" width="9.109375" style="1"/>
  </cols>
  <sheetData>
    <row r="1" spans="1:3" ht="14.4" x14ac:dyDescent="0.3">
      <c r="A1" s="79" t="s">
        <v>30</v>
      </c>
      <c r="B1" s="82"/>
      <c r="C1" s="82"/>
    </row>
    <row r="2" spans="1:3" s="2" customFormat="1" ht="26.4" x14ac:dyDescent="0.25">
      <c r="A2" s="12" t="s">
        <v>0</v>
      </c>
      <c r="B2" s="13" t="s">
        <v>23</v>
      </c>
      <c r="C2" s="13" t="s">
        <v>11</v>
      </c>
    </row>
    <row r="3" spans="1:3" x14ac:dyDescent="0.25">
      <c r="A3" s="8">
        <v>1</v>
      </c>
      <c r="B3" s="37"/>
      <c r="C3" s="9"/>
    </row>
    <row r="4" spans="1:3" x14ac:dyDescent="0.25">
      <c r="A4" s="8">
        <v>2</v>
      </c>
      <c r="B4" s="37"/>
      <c r="C4" s="9"/>
    </row>
    <row r="5" spans="1:3" x14ac:dyDescent="0.25">
      <c r="A5" s="8">
        <v>3</v>
      </c>
      <c r="B5" s="37"/>
      <c r="C5" s="9"/>
    </row>
    <row r="6" spans="1:3" x14ac:dyDescent="0.25">
      <c r="A6" s="8">
        <v>4</v>
      </c>
      <c r="B6" s="37"/>
      <c r="C6" s="9"/>
    </row>
    <row r="7" spans="1:3" x14ac:dyDescent="0.25">
      <c r="A7" s="8">
        <v>5</v>
      </c>
      <c r="B7" s="37"/>
      <c r="C7" s="9"/>
    </row>
    <row r="8" spans="1:3" x14ac:dyDescent="0.25">
      <c r="A8" s="8">
        <v>6</v>
      </c>
      <c r="B8" s="37"/>
      <c r="C8" s="9"/>
    </row>
    <row r="9" spans="1:3" x14ac:dyDescent="0.25">
      <c r="A9" s="8">
        <v>7</v>
      </c>
      <c r="B9" s="37"/>
      <c r="C9" s="9"/>
    </row>
    <row r="10" spans="1:3" x14ac:dyDescent="0.25">
      <c r="A10" s="8">
        <v>8</v>
      </c>
      <c r="B10" s="37"/>
      <c r="C10" s="9"/>
    </row>
    <row r="11" spans="1:3" x14ac:dyDescent="0.25">
      <c r="A11" s="8">
        <v>9</v>
      </c>
      <c r="B11" s="37"/>
      <c r="C11" s="9"/>
    </row>
    <row r="12" spans="1:3" x14ac:dyDescent="0.25">
      <c r="A12" s="8">
        <v>10</v>
      </c>
      <c r="B12" s="37"/>
      <c r="C12" s="9"/>
    </row>
    <row r="13" spans="1:3" s="2" customFormat="1" ht="23.25" customHeight="1" x14ac:dyDescent="0.3">
      <c r="A13" s="6"/>
      <c r="B13" s="85" t="s">
        <v>14</v>
      </c>
      <c r="C13" s="86"/>
    </row>
    <row r="14" spans="1:3" s="2" customFormat="1" ht="14.4" x14ac:dyDescent="0.3">
      <c r="A14" s="6"/>
      <c r="B14" s="85" t="s">
        <v>15</v>
      </c>
      <c r="C14" s="86"/>
    </row>
    <row r="15" spans="1:3" ht="14.4" x14ac:dyDescent="0.3">
      <c r="A15" s="6"/>
      <c r="B15" s="83" t="s">
        <v>13</v>
      </c>
      <c r="C15" s="84"/>
    </row>
    <row r="16" spans="1:3" ht="14.4" x14ac:dyDescent="0.3">
      <c r="A16" s="6"/>
      <c r="B16" s="83" t="s">
        <v>13</v>
      </c>
      <c r="C16" s="84"/>
    </row>
    <row r="17" spans="1:3" ht="14.4" x14ac:dyDescent="0.3">
      <c r="A17" s="6"/>
      <c r="B17" s="83" t="s">
        <v>13</v>
      </c>
      <c r="C17" s="84"/>
    </row>
    <row r="18" spans="1:3" ht="14.4" x14ac:dyDescent="0.3">
      <c r="A18" s="6"/>
      <c r="B18" s="83" t="s">
        <v>13</v>
      </c>
      <c r="C18" s="84"/>
    </row>
    <row r="19" spans="1:3" ht="14.4" x14ac:dyDescent="0.3">
      <c r="A19" s="6"/>
      <c r="B19" s="83" t="s">
        <v>13</v>
      </c>
      <c r="C19" s="84"/>
    </row>
  </sheetData>
  <mergeCells count="8">
    <mergeCell ref="A1:C1"/>
    <mergeCell ref="B18:C18"/>
    <mergeCell ref="B19:C19"/>
    <mergeCell ref="B13:C13"/>
    <mergeCell ref="B14:C14"/>
    <mergeCell ref="B15:C15"/>
    <mergeCell ref="B16:C16"/>
    <mergeCell ref="B17:C17"/>
  </mergeCells>
  <printOptions gridLines="1"/>
  <pageMargins left="0.7" right="0.7" top="0.75" bottom="0.75" header="0.3" footer="0.3"/>
  <pageSetup orientation="landscape" r:id="rId1"/>
  <headerFooter>
    <oddHeader>&amp;CTABLE 2
Professional Services Rate Schedule</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B26" sqref="B26:E26"/>
    </sheetView>
  </sheetViews>
  <sheetFormatPr defaultColWidth="9.109375" defaultRowHeight="13.2" x14ac:dyDescent="0.25"/>
  <cols>
    <col min="1" max="1" width="5.109375" style="4" customWidth="1"/>
    <col min="2" max="2" width="49.6640625" style="3" customWidth="1"/>
    <col min="3" max="3" width="36.44140625" style="3" customWidth="1"/>
    <col min="4" max="4" width="8.33203125" style="1" customWidth="1"/>
    <col min="5" max="5" width="8.33203125" style="5" customWidth="1"/>
    <col min="6" max="6" width="14.109375" style="5" customWidth="1"/>
    <col min="7" max="16384" width="9.109375" style="1"/>
  </cols>
  <sheetData>
    <row r="1" spans="1:9" ht="14.4" x14ac:dyDescent="0.3">
      <c r="A1" s="79" t="s">
        <v>30</v>
      </c>
      <c r="B1" s="80"/>
      <c r="C1" s="80"/>
      <c r="D1" s="80"/>
      <c r="E1" s="80"/>
      <c r="F1" s="81"/>
    </row>
    <row r="2" spans="1:9" s="2" customFormat="1" ht="26.4" x14ac:dyDescent="0.25">
      <c r="A2" s="12" t="s">
        <v>0</v>
      </c>
      <c r="B2" s="13" t="s">
        <v>10</v>
      </c>
      <c r="C2" s="13" t="s">
        <v>31</v>
      </c>
      <c r="D2" s="13" t="s">
        <v>46</v>
      </c>
      <c r="E2" s="16" t="s">
        <v>11</v>
      </c>
      <c r="F2" s="16" t="s">
        <v>47</v>
      </c>
    </row>
    <row r="3" spans="1:9" s="2" customFormat="1" ht="14.4" x14ac:dyDescent="0.3">
      <c r="A3" s="90" t="s">
        <v>19</v>
      </c>
      <c r="B3" s="91"/>
      <c r="C3" s="91"/>
      <c r="D3" s="91"/>
      <c r="E3" s="91"/>
      <c r="F3" s="92"/>
    </row>
    <row r="4" spans="1:9" x14ac:dyDescent="0.25">
      <c r="A4" s="8">
        <v>1</v>
      </c>
      <c r="B4" s="9" t="s">
        <v>42</v>
      </c>
      <c r="C4" s="37" t="s">
        <v>32</v>
      </c>
      <c r="D4" s="11"/>
      <c r="E4" s="10"/>
      <c r="F4" s="10"/>
      <c r="I4" s="2"/>
    </row>
    <row r="5" spans="1:9" x14ac:dyDescent="0.25">
      <c r="A5" s="8">
        <v>2</v>
      </c>
      <c r="B5" s="9"/>
      <c r="C5" s="37" t="s">
        <v>33</v>
      </c>
      <c r="D5" s="11"/>
      <c r="E5" s="10"/>
      <c r="F5" s="10"/>
      <c r="I5" s="2"/>
    </row>
    <row r="6" spans="1:9" x14ac:dyDescent="0.25">
      <c r="A6" s="8">
        <v>3</v>
      </c>
      <c r="B6" s="9"/>
      <c r="C6" s="37" t="s">
        <v>34</v>
      </c>
      <c r="D6" s="11"/>
      <c r="E6" s="10"/>
      <c r="F6" s="10"/>
      <c r="I6" s="2"/>
    </row>
    <row r="7" spans="1:9" x14ac:dyDescent="0.25">
      <c r="A7" s="8">
        <v>4</v>
      </c>
      <c r="B7" s="9"/>
      <c r="C7" s="37" t="s">
        <v>35</v>
      </c>
      <c r="D7" s="11"/>
      <c r="E7" s="10"/>
      <c r="F7" s="10"/>
      <c r="I7" s="2"/>
    </row>
    <row r="8" spans="1:9" x14ac:dyDescent="0.25">
      <c r="A8" s="8">
        <v>5</v>
      </c>
      <c r="B8" s="9"/>
      <c r="C8" s="37" t="s">
        <v>36</v>
      </c>
      <c r="D8" s="11"/>
      <c r="E8" s="10"/>
      <c r="F8" s="10"/>
      <c r="I8" s="2"/>
    </row>
    <row r="9" spans="1:9" x14ac:dyDescent="0.25">
      <c r="A9" s="8">
        <v>6</v>
      </c>
      <c r="B9" s="9"/>
      <c r="C9" s="37" t="s">
        <v>37</v>
      </c>
      <c r="D9" s="11"/>
      <c r="E9" s="10"/>
      <c r="F9" s="10"/>
      <c r="I9" s="2"/>
    </row>
    <row r="10" spans="1:9" x14ac:dyDescent="0.25">
      <c r="A10" s="8">
        <v>7</v>
      </c>
      <c r="B10" s="9"/>
      <c r="C10" s="37" t="s">
        <v>38</v>
      </c>
      <c r="D10" s="11"/>
      <c r="E10" s="10"/>
      <c r="F10" s="10"/>
      <c r="I10" s="2"/>
    </row>
    <row r="11" spans="1:9" x14ac:dyDescent="0.25">
      <c r="A11" s="8">
        <v>8</v>
      </c>
      <c r="B11" s="9"/>
      <c r="C11" s="37" t="s">
        <v>39</v>
      </c>
      <c r="D11" s="11"/>
      <c r="E11" s="10"/>
      <c r="F11" s="10"/>
      <c r="I11" s="2"/>
    </row>
    <row r="12" spans="1:9" x14ac:dyDescent="0.25">
      <c r="A12" s="8">
        <v>9</v>
      </c>
      <c r="B12" s="9"/>
      <c r="C12" s="37" t="s">
        <v>40</v>
      </c>
      <c r="D12" s="11"/>
      <c r="E12" s="10"/>
      <c r="F12" s="10"/>
      <c r="I12" s="2"/>
    </row>
    <row r="13" spans="1:9" x14ac:dyDescent="0.25">
      <c r="A13" s="8">
        <v>10</v>
      </c>
      <c r="B13" s="9"/>
      <c r="C13" s="37" t="s">
        <v>41</v>
      </c>
      <c r="D13" s="11"/>
      <c r="E13" s="10"/>
      <c r="F13" s="10"/>
    </row>
    <row r="14" spans="1:9" ht="14.4" x14ac:dyDescent="0.3">
      <c r="A14" s="38"/>
      <c r="B14" s="93" t="s">
        <v>44</v>
      </c>
      <c r="C14" s="94"/>
      <c r="D14" s="95"/>
      <c r="E14" s="96"/>
      <c r="F14" s="39"/>
    </row>
    <row r="15" spans="1:9" x14ac:dyDescent="0.25">
      <c r="A15" s="8">
        <v>1</v>
      </c>
      <c r="B15" s="35" t="s">
        <v>43</v>
      </c>
      <c r="C15" s="37" t="s">
        <v>32</v>
      </c>
      <c r="D15" s="11"/>
      <c r="E15" s="10"/>
      <c r="F15" s="10"/>
      <c r="I15" s="2"/>
    </row>
    <row r="16" spans="1:9" x14ac:dyDescent="0.25">
      <c r="A16" s="8">
        <v>2</v>
      </c>
      <c r="B16" s="35"/>
      <c r="C16" s="37" t="s">
        <v>33</v>
      </c>
      <c r="D16" s="11"/>
      <c r="E16" s="10"/>
      <c r="F16" s="10"/>
      <c r="I16" s="2"/>
    </row>
    <row r="17" spans="1:9" x14ac:dyDescent="0.25">
      <c r="A17" s="8">
        <v>3</v>
      </c>
      <c r="B17" s="35"/>
      <c r="C17" s="37" t="s">
        <v>34</v>
      </c>
      <c r="D17" s="11"/>
      <c r="E17" s="10"/>
      <c r="F17" s="10"/>
      <c r="I17" s="2"/>
    </row>
    <row r="18" spans="1:9" x14ac:dyDescent="0.25">
      <c r="A18" s="8">
        <v>4</v>
      </c>
      <c r="B18" s="35"/>
      <c r="C18" s="37" t="s">
        <v>35</v>
      </c>
      <c r="D18" s="11"/>
      <c r="E18" s="10"/>
      <c r="F18" s="10"/>
      <c r="I18" s="2"/>
    </row>
    <row r="19" spans="1:9" x14ac:dyDescent="0.25">
      <c r="A19" s="8">
        <v>5</v>
      </c>
      <c r="B19" s="35"/>
      <c r="C19" s="37" t="s">
        <v>36</v>
      </c>
      <c r="D19" s="11"/>
      <c r="E19" s="10"/>
      <c r="F19" s="10"/>
      <c r="I19" s="2"/>
    </row>
    <row r="20" spans="1:9" x14ac:dyDescent="0.25">
      <c r="A20" s="8">
        <v>6</v>
      </c>
      <c r="B20" s="35"/>
      <c r="C20" s="37" t="s">
        <v>37</v>
      </c>
      <c r="D20" s="11"/>
      <c r="E20" s="10"/>
      <c r="F20" s="10"/>
      <c r="I20" s="2"/>
    </row>
    <row r="21" spans="1:9" x14ac:dyDescent="0.25">
      <c r="A21" s="8">
        <v>7</v>
      </c>
      <c r="B21" s="35"/>
      <c r="C21" s="37" t="s">
        <v>38</v>
      </c>
      <c r="D21" s="11"/>
      <c r="E21" s="10"/>
      <c r="F21" s="10"/>
      <c r="I21" s="2"/>
    </row>
    <row r="22" spans="1:9" x14ac:dyDescent="0.25">
      <c r="A22" s="8">
        <v>8</v>
      </c>
      <c r="B22" s="35"/>
      <c r="C22" s="37" t="s">
        <v>39</v>
      </c>
      <c r="D22" s="11"/>
      <c r="E22" s="10"/>
      <c r="F22" s="10"/>
      <c r="I22" s="2"/>
    </row>
    <row r="23" spans="1:9" x14ac:dyDescent="0.25">
      <c r="A23" s="8">
        <v>9</v>
      </c>
      <c r="B23" s="35"/>
      <c r="C23" s="37" t="s">
        <v>40</v>
      </c>
      <c r="D23" s="11"/>
      <c r="E23" s="10"/>
      <c r="F23" s="10"/>
      <c r="I23" s="2"/>
    </row>
    <row r="24" spans="1:9" x14ac:dyDescent="0.25">
      <c r="A24" s="8">
        <v>10</v>
      </c>
      <c r="B24" s="35"/>
      <c r="C24" s="37" t="s">
        <v>41</v>
      </c>
      <c r="D24" s="11"/>
      <c r="E24" s="10"/>
      <c r="F24" s="10"/>
    </row>
    <row r="25" spans="1:9" ht="14.4" x14ac:dyDescent="0.3">
      <c r="A25" s="38"/>
      <c r="B25" s="93" t="s">
        <v>44</v>
      </c>
      <c r="C25" s="94"/>
      <c r="D25" s="95"/>
      <c r="E25" s="96"/>
      <c r="F25" s="39"/>
    </row>
    <row r="26" spans="1:9" x14ac:dyDescent="0.25">
      <c r="A26" s="8"/>
      <c r="B26" s="87" t="s">
        <v>7</v>
      </c>
      <c r="C26" s="88"/>
      <c r="D26" s="88"/>
      <c r="E26" s="97"/>
      <c r="F26" s="24"/>
    </row>
    <row r="27" spans="1:9" ht="13.8" x14ac:dyDescent="0.3">
      <c r="A27" s="8"/>
      <c r="B27" s="87" t="s">
        <v>21</v>
      </c>
      <c r="C27" s="88"/>
      <c r="D27" s="88"/>
      <c r="E27" s="89"/>
      <c r="F27" s="24"/>
    </row>
    <row r="28" spans="1:9" s="2" customFormat="1" x14ac:dyDescent="0.25">
      <c r="A28" s="6"/>
      <c r="B28" s="87" t="s">
        <v>45</v>
      </c>
      <c r="C28" s="88"/>
      <c r="D28" s="88"/>
      <c r="E28" s="97"/>
      <c r="F28" s="24"/>
    </row>
    <row r="29" spans="1:9" ht="14.4" x14ac:dyDescent="0.3">
      <c r="A29" s="8"/>
      <c r="B29" s="100" t="s">
        <v>12</v>
      </c>
      <c r="C29" s="77"/>
      <c r="D29" s="77"/>
      <c r="E29" s="77"/>
      <c r="F29" s="77"/>
    </row>
    <row r="30" spans="1:9" ht="14.4" x14ac:dyDescent="0.3">
      <c r="A30" s="8"/>
      <c r="B30" s="78" t="s">
        <v>9</v>
      </c>
      <c r="C30" s="77"/>
      <c r="D30" s="77"/>
      <c r="E30" s="77"/>
      <c r="F30" s="77"/>
    </row>
    <row r="31" spans="1:9" ht="14.4" x14ac:dyDescent="0.3">
      <c r="A31" s="8"/>
      <c r="B31" s="98" t="s">
        <v>13</v>
      </c>
      <c r="C31" s="99"/>
      <c r="D31" s="99"/>
      <c r="E31" s="99"/>
      <c r="F31" s="99"/>
    </row>
    <row r="32" spans="1:9" ht="14.4" x14ac:dyDescent="0.3">
      <c r="A32" s="8"/>
      <c r="B32" s="98" t="s">
        <v>13</v>
      </c>
      <c r="C32" s="99"/>
      <c r="D32" s="99"/>
      <c r="E32" s="99"/>
      <c r="F32" s="99"/>
    </row>
    <row r="33" spans="1:6" ht="14.4" x14ac:dyDescent="0.3">
      <c r="A33" s="8"/>
      <c r="B33" s="98" t="s">
        <v>13</v>
      </c>
      <c r="C33" s="99"/>
      <c r="D33" s="99"/>
      <c r="E33" s="99"/>
      <c r="F33" s="99"/>
    </row>
    <row r="34" spans="1:6" ht="14.4" x14ac:dyDescent="0.3">
      <c r="A34" s="8"/>
      <c r="B34" s="98" t="s">
        <v>13</v>
      </c>
      <c r="C34" s="99"/>
      <c r="D34" s="99"/>
      <c r="E34" s="99"/>
      <c r="F34" s="99"/>
    </row>
    <row r="35" spans="1:6" ht="14.4" x14ac:dyDescent="0.3">
      <c r="A35" s="8"/>
      <c r="B35" s="98" t="s">
        <v>13</v>
      </c>
      <c r="C35" s="99"/>
      <c r="D35" s="99"/>
      <c r="E35" s="99"/>
      <c r="F35" s="99"/>
    </row>
    <row r="36" spans="1:6" ht="14.4" x14ac:dyDescent="0.3">
      <c r="A36" s="8"/>
      <c r="B36" s="98" t="s">
        <v>13</v>
      </c>
      <c r="C36" s="99"/>
      <c r="D36" s="99"/>
      <c r="E36" s="99"/>
      <c r="F36" s="99"/>
    </row>
    <row r="37" spans="1:6" ht="14.4" x14ac:dyDescent="0.3">
      <c r="A37" s="8"/>
      <c r="B37" s="98" t="s">
        <v>13</v>
      </c>
      <c r="C37" s="99"/>
      <c r="D37" s="99"/>
      <c r="E37" s="99"/>
      <c r="F37" s="99"/>
    </row>
  </sheetData>
  <mergeCells count="16">
    <mergeCell ref="B28:E28"/>
    <mergeCell ref="B35:F35"/>
    <mergeCell ref="B36:F36"/>
    <mergeCell ref="B37:F37"/>
    <mergeCell ref="B29:F29"/>
    <mergeCell ref="B30:F30"/>
    <mergeCell ref="B31:F31"/>
    <mergeCell ref="B32:F32"/>
    <mergeCell ref="B33:F33"/>
    <mergeCell ref="B34:F34"/>
    <mergeCell ref="A1:F1"/>
    <mergeCell ref="B27:E27"/>
    <mergeCell ref="A3:F3"/>
    <mergeCell ref="B14:E14"/>
    <mergeCell ref="B25:E25"/>
    <mergeCell ref="B26:E26"/>
  </mergeCells>
  <printOptions gridLines="1"/>
  <pageMargins left="0.7" right="0.7" top="0.75" bottom="0.75" header="0.3" footer="0.3"/>
  <pageSetup orientation="landscape" r:id="rId1"/>
  <headerFooter>
    <oddHeader>&amp;CTABLE 3
Pricing for Deliverables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E20"/>
    </sheetView>
  </sheetViews>
  <sheetFormatPr defaultColWidth="9.109375" defaultRowHeight="13.2" x14ac:dyDescent="0.25"/>
  <cols>
    <col min="1" max="1" width="5.33203125" style="4" customWidth="1"/>
    <col min="2" max="2" width="79.109375" style="1" customWidth="1"/>
    <col min="3" max="5" width="12.5546875" style="1" customWidth="1"/>
    <col min="6" max="6" width="11.5546875" style="1" customWidth="1"/>
    <col min="7" max="16384" width="9.109375" style="1"/>
  </cols>
  <sheetData>
    <row r="1" spans="1:5" ht="14.4" x14ac:dyDescent="0.3">
      <c r="A1" s="101" t="s">
        <v>30</v>
      </c>
      <c r="B1" s="102"/>
      <c r="C1" s="102"/>
      <c r="D1" s="102"/>
      <c r="E1" s="103"/>
    </row>
    <row r="2" spans="1:5" s="2" customFormat="1" x14ac:dyDescent="0.25">
      <c r="A2" s="12" t="s">
        <v>0</v>
      </c>
      <c r="B2" s="14" t="s">
        <v>1</v>
      </c>
      <c r="C2" s="14" t="s">
        <v>3</v>
      </c>
      <c r="D2" s="14" t="s">
        <v>16</v>
      </c>
      <c r="E2" s="17" t="s">
        <v>5</v>
      </c>
    </row>
    <row r="3" spans="1:5" s="2" customFormat="1" ht="14.4" x14ac:dyDescent="0.3">
      <c r="A3" s="90" t="s">
        <v>19</v>
      </c>
      <c r="B3" s="80"/>
      <c r="C3" s="80"/>
      <c r="D3" s="80"/>
      <c r="E3" s="81"/>
    </row>
    <row r="4" spans="1:5" x14ac:dyDescent="0.25">
      <c r="A4" s="8">
        <v>1</v>
      </c>
      <c r="B4" s="11"/>
      <c r="C4" s="11"/>
      <c r="D4" s="11"/>
      <c r="E4" s="11"/>
    </row>
    <row r="5" spans="1:5" x14ac:dyDescent="0.25">
      <c r="A5" s="8">
        <v>2</v>
      </c>
      <c r="B5" s="11"/>
      <c r="C5" s="11"/>
      <c r="D5" s="11"/>
      <c r="E5" s="11"/>
    </row>
    <row r="6" spans="1:5" x14ac:dyDescent="0.25">
      <c r="A6" s="8">
        <v>3</v>
      </c>
      <c r="B6" s="11"/>
      <c r="C6" s="11"/>
      <c r="D6" s="11"/>
      <c r="E6" s="11"/>
    </row>
    <row r="7" spans="1:5" x14ac:dyDescent="0.25">
      <c r="A7" s="8">
        <v>4</v>
      </c>
      <c r="B7" s="11"/>
      <c r="C7" s="11"/>
      <c r="D7" s="11"/>
      <c r="E7" s="11"/>
    </row>
    <row r="8" spans="1:5" x14ac:dyDescent="0.25">
      <c r="A8" s="8">
        <v>5</v>
      </c>
      <c r="B8" s="11"/>
      <c r="C8" s="11"/>
      <c r="D8" s="11"/>
      <c r="E8" s="11"/>
    </row>
    <row r="9" spans="1:5" x14ac:dyDescent="0.25">
      <c r="A9" s="8">
        <v>6</v>
      </c>
      <c r="B9" s="11"/>
      <c r="C9" s="11"/>
      <c r="D9" s="11"/>
      <c r="E9" s="11"/>
    </row>
    <row r="10" spans="1:5" x14ac:dyDescent="0.25">
      <c r="A10" s="8">
        <v>7</v>
      </c>
      <c r="B10" s="11"/>
      <c r="C10" s="11"/>
      <c r="D10" s="11"/>
      <c r="E10" s="11"/>
    </row>
    <row r="11" spans="1:5" x14ac:dyDescent="0.25">
      <c r="A11" s="8">
        <v>8</v>
      </c>
      <c r="B11" s="11"/>
      <c r="C11" s="11"/>
      <c r="D11" s="11"/>
      <c r="E11" s="11"/>
    </row>
    <row r="12" spans="1:5" x14ac:dyDescent="0.25">
      <c r="A12" s="8">
        <v>9</v>
      </c>
      <c r="B12" s="11"/>
      <c r="C12" s="11"/>
      <c r="D12" s="11"/>
      <c r="E12" s="11"/>
    </row>
    <row r="13" spans="1:5" x14ac:dyDescent="0.25">
      <c r="A13" s="8">
        <v>10</v>
      </c>
      <c r="B13" s="11"/>
      <c r="C13" s="11"/>
      <c r="D13" s="11"/>
      <c r="E13" s="11"/>
    </row>
    <row r="14" spans="1:5" x14ac:dyDescent="0.25">
      <c r="A14" s="8"/>
      <c r="B14" s="26" t="s">
        <v>20</v>
      </c>
      <c r="C14" s="25"/>
      <c r="D14" s="25"/>
      <c r="E14" s="25"/>
    </row>
    <row r="15" spans="1:5" x14ac:dyDescent="0.25">
      <c r="A15" s="8"/>
      <c r="B15" s="26" t="s">
        <v>22</v>
      </c>
      <c r="C15" s="25"/>
      <c r="D15" s="25"/>
      <c r="E15" s="25"/>
    </row>
    <row r="16" spans="1:5" x14ac:dyDescent="0.25">
      <c r="A16" s="8"/>
      <c r="B16" s="26" t="s">
        <v>7</v>
      </c>
      <c r="C16" s="25"/>
      <c r="D16" s="25"/>
      <c r="E16" s="25"/>
    </row>
    <row r="17" spans="1:5" s="2" customFormat="1" ht="27" customHeight="1" x14ac:dyDescent="0.3">
      <c r="A17" s="6"/>
      <c r="B17" s="76" t="s">
        <v>17</v>
      </c>
      <c r="C17" s="106"/>
      <c r="D17" s="106"/>
      <c r="E17" s="106"/>
    </row>
    <row r="18" spans="1:5" s="2" customFormat="1" ht="14.4" x14ac:dyDescent="0.3">
      <c r="A18" s="6"/>
      <c r="B18" s="76" t="s">
        <v>18</v>
      </c>
      <c r="C18" s="106"/>
      <c r="D18" s="106"/>
      <c r="E18" s="106"/>
    </row>
    <row r="19" spans="1:5" ht="14.4" x14ac:dyDescent="0.3">
      <c r="A19" s="8"/>
      <c r="B19" s="73" t="s">
        <v>13</v>
      </c>
      <c r="C19" s="107"/>
      <c r="D19" s="107"/>
      <c r="E19" s="107"/>
    </row>
    <row r="20" spans="1:5" ht="14.4" x14ac:dyDescent="0.3">
      <c r="A20" s="8"/>
      <c r="B20" s="73" t="s">
        <v>13</v>
      </c>
      <c r="C20" s="107"/>
      <c r="D20" s="107"/>
      <c r="E20" s="107"/>
    </row>
    <row r="21" spans="1:5" ht="14.4" x14ac:dyDescent="0.3">
      <c r="A21" s="8"/>
      <c r="B21" s="73" t="s">
        <v>13</v>
      </c>
      <c r="C21" s="107"/>
      <c r="D21" s="107"/>
      <c r="E21" s="107"/>
    </row>
    <row r="22" spans="1:5" ht="14.4" x14ac:dyDescent="0.3">
      <c r="A22" s="8"/>
      <c r="B22" s="73" t="s">
        <v>13</v>
      </c>
      <c r="C22" s="107"/>
      <c r="D22" s="107"/>
      <c r="E22" s="107"/>
    </row>
    <row r="23" spans="1:5" ht="14.4" x14ac:dyDescent="0.3">
      <c r="A23" s="8"/>
      <c r="B23" s="73" t="s">
        <v>13</v>
      </c>
      <c r="C23" s="107"/>
      <c r="D23" s="107"/>
      <c r="E23" s="107"/>
    </row>
    <row r="24" spans="1:5" ht="14.4" x14ac:dyDescent="0.3">
      <c r="B24" s="104"/>
      <c r="C24" s="105"/>
      <c r="D24" s="105"/>
      <c r="E24" s="105"/>
    </row>
    <row r="25" spans="1:5" ht="14.4" x14ac:dyDescent="0.3">
      <c r="B25" s="104"/>
      <c r="C25" s="105"/>
      <c r="D25" s="105"/>
      <c r="E25" s="105"/>
    </row>
    <row r="26" spans="1:5" ht="14.4" x14ac:dyDescent="0.3">
      <c r="B26" s="104"/>
      <c r="C26" s="105"/>
      <c r="D26" s="105"/>
      <c r="E26" s="105"/>
    </row>
    <row r="27" spans="1:5" ht="14.4" x14ac:dyDescent="0.3">
      <c r="B27" s="104"/>
      <c r="C27" s="105"/>
      <c r="D27" s="105"/>
      <c r="E27" s="105"/>
    </row>
    <row r="28" spans="1:5" ht="14.4" x14ac:dyDescent="0.3">
      <c r="B28" s="104"/>
      <c r="C28" s="105"/>
      <c r="D28" s="105"/>
      <c r="E28" s="105"/>
    </row>
  </sheetData>
  <mergeCells count="14">
    <mergeCell ref="A1:E1"/>
    <mergeCell ref="A3:E3"/>
    <mergeCell ref="B28:E28"/>
    <mergeCell ref="B17:E17"/>
    <mergeCell ref="B18:E18"/>
    <mergeCell ref="B19:E19"/>
    <mergeCell ref="B20:E20"/>
    <mergeCell ref="B21:E21"/>
    <mergeCell ref="B22:E22"/>
    <mergeCell ref="B23:E23"/>
    <mergeCell ref="B24:E24"/>
    <mergeCell ref="B25:E25"/>
    <mergeCell ref="B26:E26"/>
    <mergeCell ref="B27:E27"/>
  </mergeCells>
  <printOptions gridLines="1"/>
  <pageMargins left="0.7" right="0.7" top="0.75" bottom="0.75" header="0.3" footer="0.3"/>
  <pageSetup orientation="landscape" r:id="rId1"/>
  <headerFooter>
    <oddHeader>&amp;CTABLE 4
Growth and Enhancement Pricing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workbookViewId="0">
      <selection activeCell="C3" sqref="C3"/>
    </sheetView>
  </sheetViews>
  <sheetFormatPr defaultColWidth="9.109375" defaultRowHeight="13.2" x14ac:dyDescent="0.25"/>
  <cols>
    <col min="1" max="1" width="3.5546875" style="134" customWidth="1"/>
    <col min="2" max="2" width="16" style="22" customWidth="1"/>
    <col min="3" max="3" width="50.109375" style="22" customWidth="1"/>
    <col min="4" max="4" width="9.109375" style="28"/>
    <col min="5" max="6" width="11.5546875" style="34" customWidth="1"/>
    <col min="7" max="7" width="16.33203125" style="33" customWidth="1"/>
    <col min="8" max="16384" width="9.109375" style="22"/>
  </cols>
  <sheetData>
    <row r="1" spans="1:7" s="36" customFormat="1" ht="15.6" thickTop="1" thickBot="1" x14ac:dyDescent="0.35">
      <c r="A1" s="135" t="s">
        <v>30</v>
      </c>
      <c r="B1" s="136"/>
      <c r="C1" s="136"/>
      <c r="D1" s="136"/>
      <c r="E1" s="136"/>
      <c r="F1" s="136"/>
      <c r="G1" s="137"/>
    </row>
    <row r="2" spans="1:7" s="28" customFormat="1" ht="27.6" thickTop="1" thickBot="1" x14ac:dyDescent="0.3">
      <c r="A2" s="122" t="s">
        <v>0</v>
      </c>
      <c r="B2" s="54" t="s">
        <v>48</v>
      </c>
      <c r="C2" s="54" t="s">
        <v>24</v>
      </c>
      <c r="D2" s="54" t="s">
        <v>25</v>
      </c>
      <c r="E2" s="55" t="s">
        <v>26</v>
      </c>
      <c r="F2" s="55" t="s">
        <v>27</v>
      </c>
      <c r="G2" s="56" t="s">
        <v>28</v>
      </c>
    </row>
    <row r="3" spans="1:7" ht="235.8" thickTop="1" x14ac:dyDescent="0.25">
      <c r="A3" s="123">
        <v>1</v>
      </c>
      <c r="B3" s="58" t="s">
        <v>49</v>
      </c>
      <c r="C3" s="59" t="s">
        <v>52</v>
      </c>
      <c r="D3" s="60">
        <v>1</v>
      </c>
      <c r="E3" s="61"/>
      <c r="F3" s="61"/>
      <c r="G3" s="62"/>
    </row>
    <row r="4" spans="1:7" ht="82.2" x14ac:dyDescent="0.25">
      <c r="A4" s="124">
        <v>2</v>
      </c>
      <c r="B4" s="41" t="s">
        <v>55</v>
      </c>
      <c r="C4" s="42" t="s">
        <v>57</v>
      </c>
      <c r="D4" s="43">
        <v>1</v>
      </c>
      <c r="E4" s="44"/>
      <c r="F4" s="44"/>
      <c r="G4" s="46"/>
    </row>
    <row r="5" spans="1:7" s="72" customFormat="1" ht="21.6" thickBot="1" x14ac:dyDescent="0.3">
      <c r="A5" s="125">
        <v>3</v>
      </c>
      <c r="B5" s="63" t="s">
        <v>75</v>
      </c>
      <c r="C5" s="64" t="s">
        <v>77</v>
      </c>
      <c r="D5" s="65">
        <v>1</v>
      </c>
      <c r="E5" s="66"/>
      <c r="F5" s="66"/>
      <c r="G5" s="67"/>
    </row>
    <row r="6" spans="1:7" ht="15.6" thickTop="1" thickBot="1" x14ac:dyDescent="0.35">
      <c r="A6" s="126"/>
      <c r="B6" s="138" t="s">
        <v>91</v>
      </c>
      <c r="C6" s="139"/>
      <c r="D6" s="139"/>
      <c r="E6" s="139"/>
      <c r="F6" s="139"/>
      <c r="G6" s="140"/>
    </row>
    <row r="7" spans="1:7" ht="62.4" thickTop="1" x14ac:dyDescent="0.25">
      <c r="A7" s="127">
        <f>A5+1</f>
        <v>4</v>
      </c>
      <c r="B7" s="50" t="s">
        <v>50</v>
      </c>
      <c r="C7" s="57" t="s">
        <v>51</v>
      </c>
      <c r="D7" s="51">
        <v>1</v>
      </c>
      <c r="E7" s="52"/>
      <c r="F7" s="52"/>
      <c r="G7" s="53"/>
    </row>
    <row r="8" spans="1:7" ht="82.2" x14ac:dyDescent="0.25">
      <c r="A8" s="124">
        <f>A7+1</f>
        <v>5</v>
      </c>
      <c r="B8" s="41" t="s">
        <v>54</v>
      </c>
      <c r="C8" s="42" t="s">
        <v>53</v>
      </c>
      <c r="D8" s="43">
        <v>1</v>
      </c>
      <c r="E8" s="44"/>
      <c r="F8" s="44"/>
      <c r="G8" s="46"/>
    </row>
    <row r="9" spans="1:7" ht="31.2" x14ac:dyDescent="0.25">
      <c r="A9" s="124">
        <f t="shared" ref="A9:A24" si="0">A8+1</f>
        <v>6</v>
      </c>
      <c r="B9" s="41" t="s">
        <v>56</v>
      </c>
      <c r="C9" s="42" t="s">
        <v>58</v>
      </c>
      <c r="D9" s="43">
        <v>1</v>
      </c>
      <c r="E9" s="44"/>
      <c r="F9" s="44"/>
      <c r="G9" s="46"/>
    </row>
    <row r="10" spans="1:7" ht="51.6" x14ac:dyDescent="0.25">
      <c r="A10" s="124">
        <f t="shared" si="0"/>
        <v>7</v>
      </c>
      <c r="B10" s="41" t="s">
        <v>61</v>
      </c>
      <c r="C10" s="42" t="s">
        <v>59</v>
      </c>
      <c r="D10" s="43">
        <v>1</v>
      </c>
      <c r="E10" s="44"/>
      <c r="F10" s="44"/>
      <c r="G10" s="46"/>
    </row>
    <row r="11" spans="1:7" ht="41.4" x14ac:dyDescent="0.25">
      <c r="A11" s="124">
        <f t="shared" si="0"/>
        <v>8</v>
      </c>
      <c r="B11" s="41" t="s">
        <v>62</v>
      </c>
      <c r="C11" s="42" t="s">
        <v>60</v>
      </c>
      <c r="D11" s="43">
        <v>1</v>
      </c>
      <c r="E11" s="44"/>
      <c r="F11" s="44"/>
      <c r="G11" s="46"/>
    </row>
    <row r="12" spans="1:7" s="40" customFormat="1" ht="51.6" x14ac:dyDescent="0.25">
      <c r="A12" s="124">
        <f t="shared" si="0"/>
        <v>9</v>
      </c>
      <c r="B12" s="41" t="s">
        <v>63</v>
      </c>
      <c r="C12" s="42" t="s">
        <v>79</v>
      </c>
      <c r="D12" s="43">
        <v>1</v>
      </c>
      <c r="E12" s="44"/>
      <c r="F12" s="44"/>
      <c r="G12" s="46"/>
    </row>
    <row r="13" spans="1:7" s="40" customFormat="1" ht="51.6" x14ac:dyDescent="0.25">
      <c r="A13" s="124">
        <f t="shared" si="0"/>
        <v>10</v>
      </c>
      <c r="B13" s="41" t="s">
        <v>64</v>
      </c>
      <c r="C13" s="42" t="s">
        <v>80</v>
      </c>
      <c r="D13" s="43">
        <v>1</v>
      </c>
      <c r="E13" s="44"/>
      <c r="F13" s="44"/>
      <c r="G13" s="46"/>
    </row>
    <row r="14" spans="1:7" s="40" customFormat="1" ht="21" x14ac:dyDescent="0.25">
      <c r="A14" s="124">
        <f t="shared" si="0"/>
        <v>11</v>
      </c>
      <c r="B14" s="41" t="s">
        <v>65</v>
      </c>
      <c r="C14" s="42" t="s">
        <v>81</v>
      </c>
      <c r="D14" s="43">
        <v>1</v>
      </c>
      <c r="E14" s="44"/>
      <c r="F14" s="44"/>
      <c r="G14" s="46"/>
    </row>
    <row r="15" spans="1:7" s="40" customFormat="1" ht="21" x14ac:dyDescent="0.25">
      <c r="A15" s="124">
        <f t="shared" si="0"/>
        <v>12</v>
      </c>
      <c r="B15" s="41" t="s">
        <v>66</v>
      </c>
      <c r="C15" s="42" t="s">
        <v>82</v>
      </c>
      <c r="D15" s="43">
        <v>1</v>
      </c>
      <c r="E15" s="44"/>
      <c r="F15" s="44"/>
      <c r="G15" s="46"/>
    </row>
    <row r="16" spans="1:7" s="40" customFormat="1" ht="21" x14ac:dyDescent="0.25">
      <c r="A16" s="124">
        <f t="shared" si="0"/>
        <v>13</v>
      </c>
      <c r="B16" s="41" t="s">
        <v>67</v>
      </c>
      <c r="C16" s="42" t="s">
        <v>83</v>
      </c>
      <c r="D16" s="43">
        <v>1</v>
      </c>
      <c r="E16" s="44"/>
      <c r="F16" s="44"/>
      <c r="G16" s="46"/>
    </row>
    <row r="17" spans="1:7" s="40" customFormat="1" ht="21" x14ac:dyDescent="0.25">
      <c r="A17" s="124">
        <f t="shared" si="0"/>
        <v>14</v>
      </c>
      <c r="B17" s="41" t="s">
        <v>68</v>
      </c>
      <c r="C17" s="42" t="s">
        <v>84</v>
      </c>
      <c r="D17" s="43">
        <v>1</v>
      </c>
      <c r="E17" s="44"/>
      <c r="F17" s="44"/>
      <c r="G17" s="46"/>
    </row>
    <row r="18" spans="1:7" s="40" customFormat="1" ht="21" x14ac:dyDescent="0.25">
      <c r="A18" s="124">
        <f t="shared" si="0"/>
        <v>15</v>
      </c>
      <c r="B18" s="41" t="s">
        <v>69</v>
      </c>
      <c r="C18" s="42" t="s">
        <v>85</v>
      </c>
      <c r="D18" s="43">
        <v>1</v>
      </c>
      <c r="E18" s="44"/>
      <c r="F18" s="44"/>
      <c r="G18" s="46"/>
    </row>
    <row r="19" spans="1:7" s="40" customFormat="1" x14ac:dyDescent="0.25">
      <c r="A19" s="124">
        <f t="shared" si="0"/>
        <v>16</v>
      </c>
      <c r="B19" s="41" t="s">
        <v>70</v>
      </c>
      <c r="C19" s="42" t="s">
        <v>86</v>
      </c>
      <c r="D19" s="43">
        <v>1</v>
      </c>
      <c r="E19" s="44"/>
      <c r="F19" s="44"/>
      <c r="G19" s="46"/>
    </row>
    <row r="20" spans="1:7" ht="20.399999999999999" x14ac:dyDescent="0.25">
      <c r="A20" s="124">
        <f t="shared" si="0"/>
        <v>17</v>
      </c>
      <c r="B20" s="41" t="s">
        <v>71</v>
      </c>
      <c r="C20" s="42" t="s">
        <v>87</v>
      </c>
      <c r="D20" s="43">
        <v>1</v>
      </c>
      <c r="E20" s="44"/>
      <c r="F20" s="44"/>
      <c r="G20" s="46"/>
    </row>
    <row r="21" spans="1:7" ht="20.399999999999999" x14ac:dyDescent="0.25">
      <c r="A21" s="124">
        <f t="shared" si="0"/>
        <v>18</v>
      </c>
      <c r="B21" s="41" t="s">
        <v>72</v>
      </c>
      <c r="C21" s="42" t="s">
        <v>88</v>
      </c>
      <c r="D21" s="43">
        <v>1</v>
      </c>
      <c r="E21" s="44"/>
      <c r="F21" s="44"/>
      <c r="G21" s="46"/>
    </row>
    <row r="22" spans="1:7" ht="20.399999999999999" x14ac:dyDescent="0.25">
      <c r="A22" s="124">
        <f t="shared" si="0"/>
        <v>19</v>
      </c>
      <c r="B22" s="41" t="s">
        <v>73</v>
      </c>
      <c r="C22" s="42" t="s">
        <v>89</v>
      </c>
      <c r="D22" s="43">
        <v>1</v>
      </c>
      <c r="E22" s="44"/>
      <c r="F22" s="44"/>
      <c r="G22" s="46"/>
    </row>
    <row r="23" spans="1:7" x14ac:dyDescent="0.25">
      <c r="A23" s="124">
        <f t="shared" si="0"/>
        <v>20</v>
      </c>
      <c r="B23" s="41" t="s">
        <v>74</v>
      </c>
      <c r="C23" s="42" t="s">
        <v>90</v>
      </c>
      <c r="D23" s="45">
        <v>1</v>
      </c>
      <c r="E23" s="44"/>
      <c r="F23" s="44"/>
      <c r="G23" s="46"/>
    </row>
    <row r="24" spans="1:7" s="40" customFormat="1" ht="31.8" thickBot="1" x14ac:dyDescent="0.3">
      <c r="A24" s="124">
        <f t="shared" si="0"/>
        <v>21</v>
      </c>
      <c r="B24" s="41" t="s">
        <v>76</v>
      </c>
      <c r="C24" s="42" t="s">
        <v>78</v>
      </c>
      <c r="D24" s="45">
        <v>1</v>
      </c>
      <c r="E24" s="44"/>
      <c r="F24" s="44"/>
      <c r="G24" s="46"/>
    </row>
    <row r="25" spans="1:7" s="30" customFormat="1" ht="15" thickTop="1" x14ac:dyDescent="0.3">
      <c r="A25" s="128"/>
      <c r="B25" s="68"/>
      <c r="C25" s="114" t="s">
        <v>20</v>
      </c>
      <c r="D25" s="115"/>
      <c r="E25" s="115"/>
      <c r="F25" s="116"/>
      <c r="G25" s="69">
        <f>G3</f>
        <v>0</v>
      </c>
    </row>
    <row r="26" spans="1:7" s="30" customFormat="1" ht="14.4" x14ac:dyDescent="0.3">
      <c r="A26" s="129"/>
      <c r="B26" s="29"/>
      <c r="C26" s="108" t="s">
        <v>21</v>
      </c>
      <c r="D26" s="109"/>
      <c r="E26" s="109"/>
      <c r="F26" s="110"/>
      <c r="G26" s="47">
        <f>G25*F26</f>
        <v>0</v>
      </c>
    </row>
    <row r="27" spans="1:7" s="30" customFormat="1" ht="15" thickBot="1" x14ac:dyDescent="0.35">
      <c r="A27" s="130"/>
      <c r="B27" s="70"/>
      <c r="C27" s="117" t="s">
        <v>7</v>
      </c>
      <c r="D27" s="118"/>
      <c r="E27" s="118"/>
      <c r="F27" s="119"/>
      <c r="G27" s="71">
        <f>G25-G26</f>
        <v>0</v>
      </c>
    </row>
    <row r="28" spans="1:7" ht="13.8" thickTop="1" x14ac:dyDescent="0.25">
      <c r="A28" s="131"/>
      <c r="B28" s="48"/>
      <c r="C28" s="48"/>
      <c r="D28" s="31" t="s">
        <v>29</v>
      </c>
      <c r="E28" s="32"/>
      <c r="F28" s="32"/>
      <c r="G28" s="49"/>
    </row>
    <row r="29" spans="1:7" s="1" customFormat="1" ht="27.75" customHeight="1" x14ac:dyDescent="0.3">
      <c r="A29" s="132"/>
      <c r="B29" s="76" t="s">
        <v>8</v>
      </c>
      <c r="C29" s="77"/>
      <c r="D29" s="77"/>
      <c r="E29" s="77"/>
      <c r="F29" s="77"/>
      <c r="G29" s="120"/>
    </row>
    <row r="30" spans="1:7" s="1" customFormat="1" ht="14.4" x14ac:dyDescent="0.3">
      <c r="A30" s="132"/>
      <c r="B30" s="78" t="s">
        <v>9</v>
      </c>
      <c r="C30" s="77"/>
      <c r="D30" s="77"/>
      <c r="E30" s="77"/>
      <c r="F30" s="77"/>
      <c r="G30" s="120"/>
    </row>
    <row r="31" spans="1:7" s="1" customFormat="1" ht="14.4" x14ac:dyDescent="0.3">
      <c r="A31" s="132"/>
      <c r="B31" s="73" t="s">
        <v>13</v>
      </c>
      <c r="C31" s="74"/>
      <c r="D31" s="74"/>
      <c r="E31" s="74"/>
      <c r="F31" s="74"/>
      <c r="G31" s="121"/>
    </row>
    <row r="32" spans="1:7" s="1" customFormat="1" ht="14.4" x14ac:dyDescent="0.3">
      <c r="A32" s="132"/>
      <c r="B32" s="73" t="s">
        <v>13</v>
      </c>
      <c r="C32" s="74"/>
      <c r="D32" s="74"/>
      <c r="E32" s="74"/>
      <c r="F32" s="74"/>
      <c r="G32" s="121"/>
    </row>
    <row r="33" spans="1:7" s="1" customFormat="1" ht="14.4" x14ac:dyDescent="0.3">
      <c r="A33" s="132"/>
      <c r="B33" s="73" t="s">
        <v>13</v>
      </c>
      <c r="C33" s="74"/>
      <c r="D33" s="74"/>
      <c r="E33" s="74"/>
      <c r="F33" s="74"/>
      <c r="G33" s="121"/>
    </row>
    <row r="34" spans="1:7" s="1" customFormat="1" ht="14.4" x14ac:dyDescent="0.3">
      <c r="A34" s="132"/>
      <c r="B34" s="73" t="s">
        <v>13</v>
      </c>
      <c r="C34" s="74"/>
      <c r="D34" s="74"/>
      <c r="E34" s="74"/>
      <c r="F34" s="74"/>
      <c r="G34" s="121"/>
    </row>
    <row r="35" spans="1:7" s="1" customFormat="1" ht="14.4" x14ac:dyDescent="0.3">
      <c r="A35" s="132"/>
      <c r="B35" s="73" t="s">
        <v>13</v>
      </c>
      <c r="C35" s="74"/>
      <c r="D35" s="74"/>
      <c r="E35" s="74"/>
      <c r="F35" s="74"/>
      <c r="G35" s="121"/>
    </row>
    <row r="36" spans="1:7" s="1" customFormat="1" ht="14.4" x14ac:dyDescent="0.3">
      <c r="A36" s="132"/>
      <c r="B36" s="73" t="s">
        <v>13</v>
      </c>
      <c r="C36" s="74"/>
      <c r="D36" s="74"/>
      <c r="E36" s="74"/>
      <c r="F36" s="74"/>
      <c r="G36" s="121"/>
    </row>
    <row r="37" spans="1:7" s="1" customFormat="1" ht="15" thickBot="1" x14ac:dyDescent="0.35">
      <c r="A37" s="133"/>
      <c r="B37" s="111" t="s">
        <v>13</v>
      </c>
      <c r="C37" s="112"/>
      <c r="D37" s="112"/>
      <c r="E37" s="112"/>
      <c r="F37" s="112"/>
      <c r="G37" s="113"/>
    </row>
    <row r="38" spans="1:7" ht="13.8" thickTop="1" x14ac:dyDescent="0.25"/>
  </sheetData>
  <mergeCells count="14">
    <mergeCell ref="A1:G1"/>
    <mergeCell ref="C26:F26"/>
    <mergeCell ref="B37:G37"/>
    <mergeCell ref="C25:F25"/>
    <mergeCell ref="C27:F27"/>
    <mergeCell ref="B29:G29"/>
    <mergeCell ref="B30:G30"/>
    <mergeCell ref="B31:G31"/>
    <mergeCell ref="B32:G32"/>
    <mergeCell ref="B33:G33"/>
    <mergeCell ref="B34:G34"/>
    <mergeCell ref="B35:G35"/>
    <mergeCell ref="B36:G36"/>
    <mergeCell ref="B6:G6"/>
  </mergeCells>
  <pageMargins left="0.7" right="0.7" top="0.75" bottom="0.75" header="0.3" footer="0.3"/>
  <pageSetup orientation="landscape" horizontalDpi="1200" verticalDpi="1200" r:id="rId1"/>
  <headerFooter>
    <oddHeader>&amp;CPricing Form
Exhibit 1 (Table 5)</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1</vt:lpstr>
      <vt:lpstr>Table 2</vt:lpstr>
      <vt:lpstr>Table 3</vt:lpstr>
      <vt:lpstr>Table 4</vt:lpstr>
      <vt:lpstr>Table 5</vt:lpstr>
    </vt:vector>
  </TitlesOfParts>
  <Company>UMA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2015-07-17T02:54:38Z</cp:lastPrinted>
  <dcterms:created xsi:type="dcterms:W3CDTF">2014-05-05T18:01:49Z</dcterms:created>
  <dcterms:modified xsi:type="dcterms:W3CDTF">2018-05-03T19:02:50Z</dcterms:modified>
</cp:coreProperties>
</file>